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MCR\Break up of other schemes\FY 23-24\"/>
    </mc:Choice>
  </mc:AlternateContent>
  <xr:revisionPtr revIDLastSave="0" documentId="13_ncr:1_{412FCF4E-AB86-4E0A-870F-2F12F805C9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CR_Monthly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<sst xmlns="http://schemas.openxmlformats.org/spreadsheetml/2006/main" count="40" uniqueCount="40">
  <si>
    <t xml:space="preserve">Subclassification of Other Schemes Monthly Report for the month of March 2024 </t>
  </si>
  <si>
    <t xml:space="preserve">Sr </t>
  </si>
  <si>
    <t xml:space="preserve">Scheme Name </t>
  </si>
  <si>
    <t>No. of Schemes as on March, 2024</t>
  </si>
  <si>
    <t>No. of Folios as on March, 2024</t>
  </si>
  <si>
    <t>Funds Mobilized for the month of March 2024 (INR in crore)</t>
  </si>
  <si>
    <t>Net Inflow (+ve)/Outflow (-ve) for the month of March 2024 (INR in crore)</t>
  </si>
  <si>
    <t>Net Assets Under Management as on March, 2024 (INR in crore)</t>
  </si>
  <si>
    <t>Average Net Assets Under Management for the month March 2024 (INR in crore)</t>
  </si>
  <si>
    <t>V</t>
  </si>
  <si>
    <t>Other Schemes</t>
  </si>
  <si>
    <t>i</t>
  </si>
  <si>
    <t>Equity oriented Index Funds (Domestic Index Funds)</t>
  </si>
  <si>
    <t>ii</t>
  </si>
  <si>
    <t>Equity oriented Index Funds (International Index Funds)</t>
  </si>
  <si>
    <t>iii</t>
  </si>
  <si>
    <t>Income/Debt Oriented Index Funds (Target Maturity Index Funds)</t>
  </si>
  <si>
    <t>iv</t>
  </si>
  <si>
    <t>Income/Debt Oriented Index Funds (Other than Target Maturity Index Funds)</t>
  </si>
  <si>
    <t>v</t>
  </si>
  <si>
    <t>Other Index Funds</t>
  </si>
  <si>
    <t>vi</t>
  </si>
  <si>
    <t>Gold ETF</t>
  </si>
  <si>
    <t>vii</t>
  </si>
  <si>
    <t>Equity oriented ETFs (Domestic ETFs)</t>
  </si>
  <si>
    <t>viii</t>
  </si>
  <si>
    <t>Equity oriented ETFs (International ETFs)</t>
  </si>
  <si>
    <t>ix</t>
  </si>
  <si>
    <t>Income/Debt Oriented oriented ETFs</t>
  </si>
  <si>
    <t>x</t>
  </si>
  <si>
    <t>Other Domestic ETFs</t>
  </si>
  <si>
    <t>xi</t>
  </si>
  <si>
    <t>Silver ETF</t>
  </si>
  <si>
    <t>xii</t>
  </si>
  <si>
    <t>Fund of funds investing overseas in Active Funds</t>
  </si>
  <si>
    <t>xiii</t>
  </si>
  <si>
    <t>Fund of funds investing overseas in Passive Funds</t>
  </si>
  <si>
    <t/>
  </si>
  <si>
    <t>Sub Total - V (i+ii+iii+iv+v+vi+vii+viii+ix+x+xi+xii+xiii)</t>
  </si>
  <si>
    <t>Repurchase/ Redemption for the month of March 2024 (INR in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</si>
</sst>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21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  <fill>
      <patternFill patternType="solid">
        <fgColor rgb="FFF8CBAD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18" fillId="0" borderId="0" xfId="0" applyFont="1" applyAlignment="1">
      <alignment vertical="top" wrapText="1"/>
    </xf>
    <xf numFmtId="0" fontId="20" fillId="34" borderId="10" xfId="0" applyFont="1" applyFill="1" applyBorder="1" applyAlignment="1">
      <alignment horizontal="left"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43" fontId="18" fillId="0" borderId="10" xfId="1" applyFont="1" applyFill="1" applyBorder="1" applyAlignment="1">
      <alignment horizontal="right" vertical="center"/>
    </xf>
    <xf numFmtId="43" fontId="20" fillId="34" borderId="10" xfId="1" applyFont="1" applyFill="1" applyBorder="1" applyAlignment="1">
      <alignment horizontal="right" vertical="center"/>
    </xf>
    <xf numFmtId="164" fontId="18" fillId="0" borderId="10" xfId="1" applyNumberFormat="1" applyFont="1" applyFill="1" applyBorder="1" applyAlignment="1">
      <alignment horizontal="right" vertical="center"/>
    </xf>
    <xf numFmtId="164" fontId="20" fillId="34" borderId="10" xfId="1" applyNumberFormat="1" applyFont="1" applyFill="1" applyBorder="1" applyAlignment="1">
      <alignment horizontal="right" vertical="center"/>
    </xf>
    <xf numFmtId="0" fontId="18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164" fontId="18" fillId="0" borderId="12" xfId="1" applyNumberFormat="1" applyFont="1" applyFill="1" applyBorder="1" applyAlignment="1">
      <alignment horizontal="right" vertical="center"/>
    </xf>
    <xf numFmtId="43" fontId="18" fillId="0" borderId="12" xfId="1" applyFont="1" applyFill="1" applyBorder="1" applyAlignment="1">
      <alignment horizontal="right" vertical="center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left" vertical="center"/>
    </xf>
    <xf numFmtId="0" fontId="18" fillId="0" borderId="11" xfId="0" applyFont="1" applyBorder="1" applyAlignment="1">
      <alignment vertical="top" wrapText="1"/>
    </xf>
    <xf numFmtId="0" fontId="18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horizontal="left" vertical="center"/>
    </xf>
    <xf numFmtId="164" fontId="18" fillId="0" borderId="11" xfId="1" applyNumberFormat="1" applyFont="1" applyFill="1" applyBorder="1" applyAlignment="1">
      <alignment horizontal="right" vertical="center"/>
    </xf>
    <xf numFmtId="43" fontId="18" fillId="0" borderId="11" xfId="1" applyFont="1" applyFill="1" applyBorder="1" applyAlignment="1">
      <alignment horizontal="right" vertical="center"/>
    </xf>
    <xf numFmtId="0" fontId="19" fillId="33" borderId="1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857250</xdr:colOff>
          <xdr:row>0</xdr:row>
          <xdr:rowOff>76200</xdr:rowOff>
        </xdr:from>
        <xdr:to>
          <xdr:col>4</xdr:col>
          <xdr:colOff>266700</xdr:colOff>
          <xdr:row>0</xdr:row>
          <xdr:rowOff>571500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D5508A82-C4B5-7F50-FE86-11546085FA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"/>
  <sheetViews>
    <sheetView tabSelected="1" workbookViewId="0">
      <selection activeCell="A2" sqref="A2:I2"/>
    </sheetView>
  </sheetViews>
  <sheetFormatPr defaultRowHeight="15" x14ac:dyDescent="0.25"/>
  <cols>
    <col min="1" max="1" width="5.7109375" style="1" bestFit="1" customWidth="1"/>
    <col min="2" max="2" width="57.140625" style="1" bestFit="1" customWidth="1"/>
    <col min="3" max="9" width="15.28515625" style="1" bestFit="1" customWidth="1"/>
    <col min="10" max="16384" width="9.140625" style="1"/>
  </cols>
  <sheetData>
    <row r="1" spans="1:9" ht="50.1" customHeight="1" x14ac:dyDescent="0.25">
      <c r="A1" s="21"/>
      <c r="B1" s="21"/>
      <c r="C1" s="21"/>
      <c r="D1" s="21"/>
      <c r="E1" s="21"/>
      <c r="F1" s="21"/>
      <c r="G1" s="21"/>
      <c r="H1" s="21"/>
      <c r="I1" s="21"/>
    </row>
    <row r="2" spans="1:9" ht="15.75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</row>
    <row r="3" spans="1:9" ht="94.5" x14ac:dyDescent="0.25">
      <c r="A3" s="13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39</v>
      </c>
      <c r="G3" s="13" t="s">
        <v>6</v>
      </c>
      <c r="H3" s="13" t="s">
        <v>7</v>
      </c>
      <c r="I3" s="13" t="s">
        <v>8</v>
      </c>
    </row>
    <row r="4" spans="1:9" ht="15.75" x14ac:dyDescent="0.25">
      <c r="A4" s="13" t="s">
        <v>9</v>
      </c>
      <c r="B4" s="14" t="s">
        <v>10</v>
      </c>
      <c r="C4" s="15"/>
      <c r="D4" s="15"/>
      <c r="E4" s="15"/>
      <c r="F4" s="15"/>
      <c r="G4" s="15"/>
      <c r="H4" s="15"/>
      <c r="I4" s="15"/>
    </row>
    <row r="5" spans="1:9" x14ac:dyDescent="0.25">
      <c r="A5" s="16" t="s">
        <v>11</v>
      </c>
      <c r="B5" s="17" t="s">
        <v>12</v>
      </c>
      <c r="C5" s="18">
        <v>114</v>
      </c>
      <c r="D5" s="18">
        <v>7107136</v>
      </c>
      <c r="E5" s="19">
        <v>5643.9118056799998</v>
      </c>
      <c r="F5" s="19">
        <v>2773.3182016999999</v>
      </c>
      <c r="G5" s="19">
        <v>2870.5936039799999</v>
      </c>
      <c r="H5" s="19">
        <v>98014.568649769993</v>
      </c>
      <c r="I5" s="19">
        <v>96163.727932399997</v>
      </c>
    </row>
    <row r="6" spans="1:9" x14ac:dyDescent="0.25">
      <c r="A6" s="9" t="s">
        <v>13</v>
      </c>
      <c r="B6" s="10" t="s">
        <v>14</v>
      </c>
      <c r="C6" s="11">
        <v>2</v>
      </c>
      <c r="D6" s="11">
        <v>234036</v>
      </c>
      <c r="E6" s="12">
        <v>53.561946399999997</v>
      </c>
      <c r="F6" s="12">
        <v>35.776965599999897</v>
      </c>
      <c r="G6" s="12">
        <v>17.784980800000099</v>
      </c>
      <c r="H6" s="12">
        <v>4439.3657999999996</v>
      </c>
      <c r="I6" s="12">
        <v>4364.1657740000001</v>
      </c>
    </row>
    <row r="7" spans="1:9" x14ac:dyDescent="0.25">
      <c r="A7" s="3" t="s">
        <v>15</v>
      </c>
      <c r="B7" s="4" t="s">
        <v>16</v>
      </c>
      <c r="C7" s="7">
        <v>78</v>
      </c>
      <c r="D7" s="7">
        <v>151292</v>
      </c>
      <c r="E7" s="5">
        <v>623.07599485000003</v>
      </c>
      <c r="F7" s="5">
        <v>1723.6454226000001</v>
      </c>
      <c r="G7" s="5">
        <v>-1100.5694277499999</v>
      </c>
      <c r="H7" s="5">
        <v>93103.618734980002</v>
      </c>
      <c r="I7" s="5">
        <v>93449.356084750005</v>
      </c>
    </row>
    <row r="8" spans="1:9" x14ac:dyDescent="0.25">
      <c r="A8" s="3" t="s">
        <v>17</v>
      </c>
      <c r="B8" s="4" t="s">
        <v>18</v>
      </c>
      <c r="C8" s="7">
        <v>7</v>
      </c>
      <c r="D8" s="7">
        <v>15162</v>
      </c>
      <c r="E8" s="5">
        <v>47.0062438</v>
      </c>
      <c r="F8" s="5">
        <v>40.099804599999999</v>
      </c>
      <c r="G8" s="5">
        <v>6.9064392000000199</v>
      </c>
      <c r="H8" s="5">
        <v>14770.089840000001</v>
      </c>
      <c r="I8" s="5">
        <v>14723.34755</v>
      </c>
    </row>
    <row r="9" spans="1:9" x14ac:dyDescent="0.25">
      <c r="A9" s="3" t="s">
        <v>19</v>
      </c>
      <c r="B9" s="4" t="s">
        <v>20</v>
      </c>
      <c r="C9" s="7">
        <v>7</v>
      </c>
      <c r="D9" s="7">
        <v>68920</v>
      </c>
      <c r="E9" s="5">
        <v>46.007215780000003</v>
      </c>
      <c r="F9" s="5">
        <v>18.300362509999999</v>
      </c>
      <c r="G9" s="5">
        <v>27.70685327</v>
      </c>
      <c r="H9" s="5">
        <v>3329.8274043299998</v>
      </c>
      <c r="I9" s="5">
        <v>3299.1249415900002</v>
      </c>
    </row>
    <row r="10" spans="1:9" x14ac:dyDescent="0.25">
      <c r="A10" s="3" t="s">
        <v>21</v>
      </c>
      <c r="B10" s="4" t="s">
        <v>22</v>
      </c>
      <c r="C10" s="7">
        <v>17</v>
      </c>
      <c r="D10" s="7">
        <v>5060791</v>
      </c>
      <c r="E10" s="5">
        <v>690.17838656000004</v>
      </c>
      <c r="F10" s="5">
        <v>316.82375245999998</v>
      </c>
      <c r="G10" s="5">
        <v>373.3546341</v>
      </c>
      <c r="H10" s="5">
        <v>31223.69156521</v>
      </c>
      <c r="I10" s="5">
        <v>30032.266085589999</v>
      </c>
    </row>
    <row r="11" spans="1:9" x14ac:dyDescent="0.25">
      <c r="A11" s="3" t="s">
        <v>23</v>
      </c>
      <c r="B11" s="4" t="s">
        <v>24</v>
      </c>
      <c r="C11" s="7">
        <v>145</v>
      </c>
      <c r="D11" s="7">
        <v>11093896</v>
      </c>
      <c r="E11" s="5">
        <v>15981.2128039</v>
      </c>
      <c r="F11" s="5">
        <v>5667.0121476000004</v>
      </c>
      <c r="G11" s="5">
        <v>10314.2006563</v>
      </c>
      <c r="H11" s="5">
        <v>552142.70401097997</v>
      </c>
      <c r="I11" s="5">
        <v>543953.24527422001</v>
      </c>
    </row>
    <row r="12" spans="1:9" x14ac:dyDescent="0.25">
      <c r="A12" s="3" t="s">
        <v>25</v>
      </c>
      <c r="B12" s="4" t="s">
        <v>26</v>
      </c>
      <c r="C12" s="7">
        <v>6</v>
      </c>
      <c r="D12" s="7">
        <v>407895</v>
      </c>
      <c r="E12" s="5">
        <v>1.60973999999999</v>
      </c>
      <c r="F12" s="5">
        <v>9.6010645999999706</v>
      </c>
      <c r="G12" s="5">
        <v>-7.99132459999998</v>
      </c>
      <c r="H12" s="5">
        <v>11045.7289146</v>
      </c>
      <c r="I12" s="5">
        <v>10963.5467243</v>
      </c>
    </row>
    <row r="13" spans="1:9" x14ac:dyDescent="0.25">
      <c r="A13" s="3" t="s">
        <v>27</v>
      </c>
      <c r="B13" s="4" t="s">
        <v>28</v>
      </c>
      <c r="C13" s="7">
        <v>27</v>
      </c>
      <c r="D13" s="7">
        <v>2066858</v>
      </c>
      <c r="E13" s="5">
        <v>4557.5008930800004</v>
      </c>
      <c r="F13" s="5">
        <v>4528.6534021500001</v>
      </c>
      <c r="G13" s="5">
        <v>28.847490930005701</v>
      </c>
      <c r="H13" s="5">
        <v>96170.005675530003</v>
      </c>
      <c r="I13" s="5">
        <v>95824.130307779997</v>
      </c>
    </row>
    <row r="14" spans="1:9" x14ac:dyDescent="0.25">
      <c r="A14" s="3" t="s">
        <v>29</v>
      </c>
      <c r="B14" s="4" t="s">
        <v>30</v>
      </c>
      <c r="C14" s="7">
        <v>0</v>
      </c>
      <c r="D14" s="7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</row>
    <row r="15" spans="1:9" x14ac:dyDescent="0.25">
      <c r="A15" s="3" t="s">
        <v>31</v>
      </c>
      <c r="B15" s="4" t="s">
        <v>32</v>
      </c>
      <c r="C15" s="7">
        <v>11</v>
      </c>
      <c r="D15" s="7">
        <v>199276</v>
      </c>
      <c r="E15" s="5">
        <v>317.36959150000001</v>
      </c>
      <c r="F15" s="5">
        <v>92.651783390000006</v>
      </c>
      <c r="G15" s="5">
        <v>224.71780810999999</v>
      </c>
      <c r="H15" s="5">
        <v>4641.6563872400002</v>
      </c>
      <c r="I15" s="5">
        <v>4466.76219382</v>
      </c>
    </row>
    <row r="16" spans="1:9" x14ac:dyDescent="0.25">
      <c r="A16" s="3" t="s">
        <v>33</v>
      </c>
      <c r="B16" s="4" t="s">
        <v>34</v>
      </c>
      <c r="C16" s="7">
        <v>42</v>
      </c>
      <c r="D16" s="7">
        <v>771413</v>
      </c>
      <c r="E16" s="5">
        <v>295.15492167999997</v>
      </c>
      <c r="F16" s="5">
        <v>448.27018021999999</v>
      </c>
      <c r="G16" s="5">
        <v>-153.11525854000001</v>
      </c>
      <c r="H16" s="5">
        <v>17485.01053834</v>
      </c>
      <c r="I16" s="5">
        <v>17321.511519430001</v>
      </c>
    </row>
    <row r="17" spans="1:9" x14ac:dyDescent="0.25">
      <c r="A17" s="3" t="s">
        <v>35</v>
      </c>
      <c r="B17" s="4" t="s">
        <v>36</v>
      </c>
      <c r="C17" s="7">
        <v>13</v>
      </c>
      <c r="D17" s="7">
        <v>785875</v>
      </c>
      <c r="E17" s="5">
        <v>256.34396272999999</v>
      </c>
      <c r="F17" s="5">
        <v>66.013503139999997</v>
      </c>
      <c r="G17" s="5">
        <v>190.33045959</v>
      </c>
      <c r="H17" s="5">
        <v>8228.3578072399996</v>
      </c>
      <c r="I17" s="5">
        <v>8023.5597243700004</v>
      </c>
    </row>
    <row r="18" spans="1:9" x14ac:dyDescent="0.25">
      <c r="A18" s="2" t="s">
        <v>37</v>
      </c>
      <c r="B18" s="2" t="s">
        <v>38</v>
      </c>
      <c r="C18" s="8">
        <f>SUM($C$5:$C$17)</f>
        <v>469</v>
      </c>
      <c r="D18" s="8">
        <f>SUM($D$5:$D$17)</f>
        <v>27962550</v>
      </c>
      <c r="E18" s="6">
        <f>SUM($E$5:$E$17)</f>
        <v>28512.933505959998</v>
      </c>
      <c r="F18" s="6">
        <f>SUM($F$5:$F$17)</f>
        <v>15720.166590570003</v>
      </c>
      <c r="G18" s="6">
        <f>SUM($G$5:$G$17)</f>
        <v>12792.766915390006</v>
      </c>
      <c r="H18" s="6">
        <f>SUM($H$5:$H$17)</f>
        <v>934594.62532821996</v>
      </c>
      <c r="I18" s="6">
        <f>SUM($I$5:$I$17)</f>
        <v>922584.74411224993</v>
      </c>
    </row>
  </sheetData>
  <mergeCells count="2">
    <mergeCell ref="A1:I1"/>
    <mergeCell ref="A2:I2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6" orientation="landscape" verticalDpi="0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3</xdr:col>
                <xdr:colOff>857250</xdr:colOff>
                <xdr:row>0</xdr:row>
                <xdr:rowOff>76200</xdr:rowOff>
              </from>
              <to>
                <xdr:col>4</xdr:col>
                <xdr:colOff>266700</xdr:colOff>
                <xdr:row>0</xdr:row>
                <xdr:rowOff>571500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MCR_MonthlyReport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Meena</cp:lastModifiedBy>
  <cp:lastPrinted>2024-04-10T12:08:29Z</cp:lastPrinted>
  <dcterms:created xsi:type="dcterms:W3CDTF">2024-04-10T12:07:01Z</dcterms:created>
  <dcterms:modified xsi:type="dcterms:W3CDTF">2024-04-10T12:08:33Z</dcterms:modified>
</cp:coreProperties>
</file>