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4-25\"/>
    </mc:Choice>
  </mc:AlternateContent>
  <xr:revisionPtr revIDLastSave="0" documentId="13_ncr:9_{B98DFBB5-0EF8-4EDF-957F-FA81D48E90B2}" xr6:coauthVersionLast="47" xr6:coauthVersionMax="47" xr10:uidLastSave="{00000000-0000-0000-0000-000000000000}"/>
  <bookViews>
    <workbookView xWindow="-120" yWindow="-120" windowWidth="20730" windowHeight="11160" xr2:uid="{5E2D8D37-EADF-4542-8C9E-2EF3F2B133DE}"/>
  </bookViews>
  <sheets>
    <sheet name="MCR_Monthly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<sst xmlns="http://schemas.openxmlformats.org/spreadsheetml/2006/main" count="40" uniqueCount="40">
  <si>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June 2024 </t>
  </si>
  <si>
    <t xml:space="preserve">Sr </t>
  </si>
  <si>
    <t xml:space="preserve">Scheme Name </t>
  </si>
  <si>
    <t>No. of Schemes as on June 30, 2024</t>
  </si>
  <si>
    <t>No. of Folios as on June 30, 2024</t>
  </si>
  <si>
    <t>Funds Mobilized for the month of June 2024 (INR in crore)</t>
  </si>
  <si>
    <t>Net Inflow (+ve)/Outflow (-ve) for the month of June 2024 (INR in crore)</t>
  </si>
  <si>
    <t>Net Assets Under Management as on June 30, 2024 (INR in crore)</t>
  </si>
  <si>
    <t>Average Net Assets Under Management for the month June 2024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</si>
  <si>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</si>
  <si>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</si>
  <si>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</si>
  <si>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</si>
  <si>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</si>
  <si>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</si>
  <si>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</si>
  <si>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</si>
  <si>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</si>
  <si>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</si>
  <si>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</si>
  <si>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</si>
  <si>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</si>
  <si>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</si>
  <si>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</si>
  <si>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</si>
  <si>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</si>
  <si>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</si>
  <si>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</si>
  <si>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</si>
  <si>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</si>
  <si>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</si>
  <si>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</si>
  <si>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</si>
  <si>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</si>
  <si>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</si>
  <si>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</si>
  <si>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</si>
  <si>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</si>
  <si>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</si>
  <si>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June 2024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</si>
</sst>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9" formatCode="_ * #,##0_ ;_ * \-#,##0_ ;_ * &quot;-&quot;??_ ;_ @_ 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2"/>
      <name val="Calibri"/>
    </font>
    <font>
      <b/>
      <sz val="11"/>
      <name val="Calibri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43" fontId="20" fillId="34" borderId="10" xfId="1" applyFont="1" applyFill="1" applyBorder="1" applyAlignment="1">
      <alignment horizontal="right" vertical="center"/>
    </xf>
    <xf numFmtId="169" fontId="20" fillId="34" borderId="10" xfId="1" applyNumberFormat="1" applyFont="1" applyFill="1" applyBorder="1" applyAlignment="1">
      <alignment horizontal="right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/>
    </xf>
    <xf numFmtId="169" fontId="21" fillId="0" borderId="10" xfId="1" applyNumberFormat="1" applyFont="1" applyFill="1" applyBorder="1" applyAlignment="1">
      <alignment horizontal="right" vertical="center"/>
    </xf>
    <xf numFmtId="43" fontId="21" fillId="0" borderId="10" xfId="1" applyFont="1" applyFill="1" applyBorder="1" applyAlignment="1">
      <alignment horizontal="right" vertical="center"/>
    </xf>
    <xf numFmtId="0" fontId="21" fillId="0" borderId="0" xfId="0" applyFont="1" applyAlignment="1">
      <alignment vertical="top" wrapText="1"/>
    </xf>
    <xf numFmtId="0" fontId="19" fillId="0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790575</xdr:colOff>
          <xdr:row>0</xdr:row>
          <xdr:rowOff>76200</xdr:rowOff>
        </xdr:from>
        <xdr:to>
          <xdr:col>4</xdr:col>
          <xdr:colOff>200025</xdr:colOff>
          <xdr:row>0</xdr:row>
          <xdr:rowOff>571500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81950B1-4AFD-51ED-04C6-72F44687F0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6E7BF-1846-41AF-863C-07FE674B79F8}">
  <sheetPr>
    <pageSetUpPr fitToPage="1"/>
  </sheetPr>
  <dimension ref="A1:I18"/>
  <sheetViews>
    <sheetView tabSelected="1" workbookViewId="0">
      <selection activeCell="A2" sqref="A2:I2"/>
    </sheetView>
  </sheetViews>
  <sheetFormatPr defaultRowHeight="1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50.1" customHeight="1">
      <c r="A1" s="14"/>
      <c r="B1" s="14"/>
      <c r="C1" s="14"/>
      <c r="D1" s="14"/>
      <c r="E1" s="14"/>
      <c r="F1" s="14"/>
      <c r="G1" s="14"/>
      <c r="H1" s="14"/>
      <c r="I1" s="14"/>
    </row>
    <row r="2" spans="1:9" ht="15.75">
      <c r="A2" s="2" t="s">
        <v>0</v>
      </c>
      <c r="B2" s="2"/>
      <c r="C2" s="2"/>
      <c r="D2" s="2"/>
      <c r="E2" s="2"/>
      <c r="F2" s="2"/>
      <c r="G2" s="2"/>
      <c r="H2" s="2"/>
      <c r="I2" s="2"/>
    </row>
    <row r="3" spans="1:9" ht="94.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39</v>
      </c>
      <c r="G3" s="3" t="s">
        <v>6</v>
      </c>
      <c r="H3" s="3" t="s">
        <v>7</v>
      </c>
      <c r="I3" s="3" t="s">
        <v>8</v>
      </c>
    </row>
    <row r="4" spans="1:9" ht="15.75">
      <c r="A4" s="3" t="s">
        <v>9</v>
      </c>
      <c r="B4" s="4" t="s">
        <v>10</v>
      </c>
      <c r="C4" s="5"/>
      <c r="D4" s="5"/>
      <c r="E4" s="5"/>
      <c r="F4" s="5"/>
      <c r="G4" s="5"/>
      <c r="H4" s="5"/>
      <c r="I4" s="5"/>
    </row>
    <row r="5" spans="1:9" s="13" customFormat="1">
      <c r="A5" s="9" t="s">
        <v>11</v>
      </c>
      <c r="B5" s="10" t="s">
        <v>12</v>
      </c>
      <c r="C5" s="11">
        <v>125</v>
      </c>
      <c r="D5" s="11">
        <v>8238364</v>
      </c>
      <c r="E5" s="12">
        <v>8892.9877274499995</v>
      </c>
      <c r="F5" s="12">
        <v>3288.7743143500002</v>
      </c>
      <c r="G5" s="12">
        <v>5604.2134131000003</v>
      </c>
      <c r="H5" s="12">
        <v>126019.15871769001</v>
      </c>
      <c r="I5" s="12">
        <v>121035.6378392</v>
      </c>
    </row>
    <row r="6" spans="1:9" s="13" customFormat="1">
      <c r="A6" s="9" t="s">
        <v>13</v>
      </c>
      <c r="B6" s="10" t="s">
        <v>14</v>
      </c>
      <c r="C6" s="11">
        <v>2</v>
      </c>
      <c r="D6" s="11">
        <v>246484</v>
      </c>
      <c r="E6" s="12">
        <v>74.114144499999995</v>
      </c>
      <c r="F6" s="12">
        <v>35.250303279999997</v>
      </c>
      <c r="G6" s="12">
        <v>38.863841219999998</v>
      </c>
      <c r="H6" s="12">
        <v>4758.3278179700001</v>
      </c>
      <c r="I6" s="12">
        <v>4695.1340259999997</v>
      </c>
    </row>
    <row r="7" spans="1:9" s="13" customFormat="1">
      <c r="A7" s="9" t="s">
        <v>15</v>
      </c>
      <c r="B7" s="10" t="s">
        <v>16</v>
      </c>
      <c r="C7" s="11">
        <v>78</v>
      </c>
      <c r="D7" s="11">
        <v>154211</v>
      </c>
      <c r="E7" s="12">
        <v>387.40482702000003</v>
      </c>
      <c r="F7" s="12">
        <v>875.16395261000002</v>
      </c>
      <c r="G7" s="12">
        <v>-487.75912559</v>
      </c>
      <c r="H7" s="12">
        <v>94409.913541710004</v>
      </c>
      <c r="I7" s="12">
        <v>94273.475900859994</v>
      </c>
    </row>
    <row r="8" spans="1:9" s="13" customFormat="1">
      <c r="A8" s="9" t="s">
        <v>17</v>
      </c>
      <c r="B8" s="10" t="s">
        <v>18</v>
      </c>
      <c r="C8" s="11">
        <v>7</v>
      </c>
      <c r="D8" s="11">
        <v>14924</v>
      </c>
      <c r="E8" s="12">
        <v>6.0674328500000003</v>
      </c>
      <c r="F8" s="12">
        <v>69.883717700000005</v>
      </c>
      <c r="G8" s="12">
        <v>-63.816284850000002</v>
      </c>
      <c r="H8" s="12">
        <v>14841.619650000001</v>
      </c>
      <c r="I8" s="12">
        <v>14821.20371</v>
      </c>
    </row>
    <row r="9" spans="1:9" s="13" customFormat="1">
      <c r="A9" s="9" t="s">
        <v>19</v>
      </c>
      <c r="B9" s="10" t="s">
        <v>20</v>
      </c>
      <c r="C9" s="11">
        <v>7</v>
      </c>
      <c r="D9" s="11">
        <v>76489</v>
      </c>
      <c r="E9" s="12">
        <v>32.875411870000001</v>
      </c>
      <c r="F9" s="12">
        <v>52.561857969999998</v>
      </c>
      <c r="G9" s="12">
        <v>-19.686446100000001</v>
      </c>
      <c r="H9" s="12">
        <v>3452.9406137000001</v>
      </c>
      <c r="I9" s="12">
        <v>3434.3777491000001</v>
      </c>
    </row>
    <row r="10" spans="1:9" s="13" customFormat="1">
      <c r="A10" s="9" t="s">
        <v>21</v>
      </c>
      <c r="B10" s="10" t="s">
        <v>22</v>
      </c>
      <c r="C10" s="11">
        <v>17</v>
      </c>
      <c r="D10" s="11">
        <v>5409986</v>
      </c>
      <c r="E10" s="12">
        <v>752.42369287999998</v>
      </c>
      <c r="F10" s="12">
        <v>26.2607970399999</v>
      </c>
      <c r="G10" s="12">
        <v>726.16289584000003</v>
      </c>
      <c r="H10" s="12">
        <v>34355.745622560004</v>
      </c>
      <c r="I10" s="12">
        <v>34018.104862810003</v>
      </c>
    </row>
    <row r="11" spans="1:9" s="13" customFormat="1">
      <c r="A11" s="9" t="s">
        <v>23</v>
      </c>
      <c r="B11" s="10" t="s">
        <v>24</v>
      </c>
      <c r="C11" s="11">
        <v>150</v>
      </c>
      <c r="D11" s="11">
        <v>11942455</v>
      </c>
      <c r="E11" s="12">
        <v>10605.58268827</v>
      </c>
      <c r="F11" s="12">
        <v>3626.0064976799999</v>
      </c>
      <c r="G11" s="12">
        <v>6979.5761905899999</v>
      </c>
      <c r="H11" s="12">
        <v>625712.30375414004</v>
      </c>
      <c r="I11" s="12">
        <v>607132.76695292001</v>
      </c>
    </row>
    <row r="12" spans="1:9" s="13" customFormat="1">
      <c r="A12" s="9" t="s">
        <v>25</v>
      </c>
      <c r="B12" s="10" t="s">
        <v>26</v>
      </c>
      <c r="C12" s="11">
        <v>6</v>
      </c>
      <c r="D12" s="11">
        <v>460624</v>
      </c>
      <c r="E12" s="12">
        <v>0</v>
      </c>
      <c r="F12" s="12">
        <v>7.7575345000000198</v>
      </c>
      <c r="G12" s="12">
        <v>-7.7575345000000198</v>
      </c>
      <c r="H12" s="12">
        <v>11852.161554300001</v>
      </c>
      <c r="I12" s="12">
        <v>11684.940881099999</v>
      </c>
    </row>
    <row r="13" spans="1:9" s="13" customFormat="1">
      <c r="A13" s="9" t="s">
        <v>27</v>
      </c>
      <c r="B13" s="10" t="s">
        <v>28</v>
      </c>
      <c r="C13" s="11">
        <v>28</v>
      </c>
      <c r="D13" s="11">
        <v>2181294</v>
      </c>
      <c r="E13" s="12">
        <v>6853.7360704700004</v>
      </c>
      <c r="F13" s="12">
        <v>5501.0080431200004</v>
      </c>
      <c r="G13" s="12">
        <v>1352.72802735</v>
      </c>
      <c r="H13" s="12">
        <v>99547.183287570006</v>
      </c>
      <c r="I13" s="12">
        <v>98464.839622209998</v>
      </c>
    </row>
    <row r="14" spans="1:9" s="13" customFormat="1">
      <c r="A14" s="9" t="s">
        <v>29</v>
      </c>
      <c r="B14" s="10" t="s">
        <v>30</v>
      </c>
      <c r="C14" s="11">
        <v>0</v>
      </c>
      <c r="D14" s="11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 s="13" customFormat="1">
      <c r="A15" s="9" t="s">
        <v>31</v>
      </c>
      <c r="B15" s="10" t="s">
        <v>32</v>
      </c>
      <c r="C15" s="11">
        <v>11</v>
      </c>
      <c r="D15" s="11">
        <v>323321</v>
      </c>
      <c r="E15" s="12">
        <v>816.33152532999998</v>
      </c>
      <c r="F15" s="12">
        <v>6.8179869100000001</v>
      </c>
      <c r="G15" s="12">
        <v>809.51353842000003</v>
      </c>
      <c r="H15" s="12">
        <v>7473.3422203600003</v>
      </c>
      <c r="I15" s="12">
        <v>7175.5157703200002</v>
      </c>
    </row>
    <row r="16" spans="1:9" s="13" customFormat="1">
      <c r="A16" s="9" t="s">
        <v>33</v>
      </c>
      <c r="B16" s="10" t="s">
        <v>34</v>
      </c>
      <c r="C16" s="11">
        <v>42</v>
      </c>
      <c r="D16" s="11">
        <v>739481</v>
      </c>
      <c r="E16" s="12">
        <v>180.27213295000001</v>
      </c>
      <c r="F16" s="12">
        <v>427.18182066000003</v>
      </c>
      <c r="G16" s="12">
        <v>-246.90968770999999</v>
      </c>
      <c r="H16" s="12">
        <v>17469.879301460001</v>
      </c>
      <c r="I16" s="12">
        <v>17399.127852729998</v>
      </c>
    </row>
    <row r="17" spans="1:9" s="13" customFormat="1">
      <c r="A17" s="9" t="s">
        <v>35</v>
      </c>
      <c r="B17" s="10" t="s">
        <v>36</v>
      </c>
      <c r="C17" s="11">
        <v>13</v>
      </c>
      <c r="D17" s="11">
        <v>713800</v>
      </c>
      <c r="E17" s="12">
        <v>1.94879275</v>
      </c>
      <c r="F17" s="12">
        <v>85.296892240000005</v>
      </c>
      <c r="G17" s="12">
        <v>-83.348099489999996</v>
      </c>
      <c r="H17" s="12">
        <v>8417.4991933199999</v>
      </c>
      <c r="I17" s="12">
        <v>8317.6880676500004</v>
      </c>
    </row>
    <row r="18" spans="1:9">
      <c r="A18" s="6" t="s">
        <v>37</v>
      </c>
      <c r="B18" s="6" t="s">
        <v>38</v>
      </c>
      <c r="C18" s="8">
        <f>SUM($C$5:$C$17)</f>
        <v>486</v>
      </c>
      <c r="D18" s="8">
        <f>SUM($D$5:$D$17)</f>
        <v>30501433</v>
      </c>
      <c r="E18" s="7">
        <f>SUM($E$5:$E$17)</f>
        <v>28603.744446340002</v>
      </c>
      <c r="F18" s="7">
        <f>SUM($F$5:$F$17)</f>
        <v>14001.96371806</v>
      </c>
      <c r="G18" s="7">
        <f>SUM($G$5:$G$17)</f>
        <v>14601.78072828</v>
      </c>
      <c r="H18" s="7">
        <f>SUM($H$5:$H$17)</f>
        <v>1048310.07527478</v>
      </c>
      <c r="I18" s="7">
        <f>SUM($I$5:$I$17)</f>
        <v>1022452.8132349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790575</xdr:colOff>
                <xdr:row>0</xdr:row>
                <xdr:rowOff>76200</xdr:rowOff>
              </from>
              <to>
                <xdr:col>4</xdr:col>
                <xdr:colOff>200025</xdr:colOff>
                <xdr:row>0</xdr:row>
                <xdr:rowOff>571500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MCR_MonthlyReport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2024-07-09T06:47:49Z</cp:lastPrinted>
  <dcterms:created xsi:type="dcterms:W3CDTF">2024-07-09T06:45:37Z</dcterms:created>
  <dcterms:modified xsi:type="dcterms:W3CDTF">2024-07-09T06:48:21Z</dcterms:modified>
</cp:coreProperties>
</file>