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3-24\"/>
    </mc:Choice>
  </mc:AlternateContent>
  <xr:revisionPtr revIDLastSave="0" documentId="13_ncr:40009_{C36972F3-C44C-4F9C-82B0-94306A981FE3}" xr6:coauthVersionLast="47" xr6:coauthVersionMax="47" xr10:uidLastSave="{00000000-0000-0000-0000-000000000000}"/>
  <bookViews>
    <workbookView xWindow="-120" yWindow="-120" windowWidth="20730" windowHeight="11160"/>
  </bookViews>
  <sheets>
    <sheet name="Jan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<sst xmlns="http://schemas.openxmlformats.org/spreadsheetml/2006/main" count="40" uniqueCount="40">
  <si>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January 2024 </t>
  </si>
  <si>
    <t xml:space="preserve">Sr </t>
  </si>
  <si>
    <t xml:space="preserve">Scheme Name </t>
  </si>
  <si>
    <t>No. of Schemes as on January 31, 2024</t>
  </si>
  <si>
    <t>No. of Folios as on January 31, 2024</t>
  </si>
  <si>
    <t>Funds Mobilized for the month of January 2024 (INR in crore)</t>
  </si>
  <si>
    <t>Net Inflow (+ve)/Outflow (-ve) for the month of January 2024 (INR in crore)</t>
  </si>
  <si>
    <t>Net Assets Under Management as on January 31, 2024 (INR in crore)</t>
  </si>
  <si>
    <t>Average Net Assets Under Management for the month January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</si>
  <si>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</si>
  <si>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</si>
  <si>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</si>
  <si>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</si>
  <si>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</si>
  <si>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</si>
  <si>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</si>
  <si>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</si>
  <si>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</si>
  <si>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</si>
  <si>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</si>
  <si>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</si>
  <si>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</si>
  <si>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</si>
  <si>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</si>
  <si>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</si>
  <si>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</si>
  <si>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</si>
  <si>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</si>
  <si>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</si>
  <si>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</si>
  <si>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</si>
  <si>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</si>
  <si>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</si>
  <si>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</si>
  <si>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</si>
  <si>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</si>
  <si>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</si>
  <si>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</si>
  <si>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</si>
  <si>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January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</si>
</sst>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9" formatCode="_ * #,##0_ ;_ * \-#,##0_ ;_ * &quot;-&quot;??_ ;_ @_ "/>
  </numFmts>
  <fonts count="23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  <font>
      <b/>
      <sz val="1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0" fontId="22" fillId="33" borderId="10" xfId="0" applyFont="1" applyFill="1" applyBorder="1" applyAlignment="1">
      <alignment horizontal="center" vertical="center" wrapText="1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21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800100</xdr:colOff>
          <xdr:row>0</xdr:row>
          <xdr:rowOff>85725</xdr:rowOff>
        </xdr:from>
        <xdr:to>
          <xdr:col>4</xdr:col>
          <xdr:colOff>209550</xdr:colOff>
          <xdr:row>0</xdr:row>
          <xdr:rowOff>581025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A84E7ED-D287-842D-79F3-8ADA4A520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5"/>
      <c r="B1" s="15"/>
      <c r="C1" s="15"/>
      <c r="D1" s="15"/>
      <c r="E1" s="15"/>
      <c r="F1" s="15"/>
      <c r="G1" s="15"/>
      <c r="H1" s="15"/>
      <c r="I1" s="15"/>
    </row>
    <row r="2" spans="1:9" ht="15.7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94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0" t="s">
        <v>39</v>
      </c>
      <c r="G3" s="3" t="s">
        <v>6</v>
      </c>
      <c r="H3" s="3" t="s">
        <v>7</v>
      </c>
      <c r="I3" s="3" t="s">
        <v>8</v>
      </c>
    </row>
    <row r="4" spans="1:9" ht="15.7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s="9" customFormat="1">
      <c r="A5" s="7" t="s">
        <v>11</v>
      </c>
      <c r="B5" s="8" t="s">
        <v>12</v>
      </c>
      <c r="C5" s="13">
        <v>105</v>
      </c>
      <c r="D5" s="13">
        <v>6253215</v>
      </c>
      <c r="E5" s="11">
        <v>5521.0180034000005</v>
      </c>
      <c r="F5" s="11">
        <v>1773.04945952</v>
      </c>
      <c r="G5" s="11">
        <v>3747.9685438800002</v>
      </c>
      <c r="H5" s="11">
        <v>89217.718971280003</v>
      </c>
      <c r="I5" s="11">
        <v>86038.865819479994</v>
      </c>
    </row>
    <row r="6" spans="1:9" s="9" customFormat="1">
      <c r="A6" s="7" t="s">
        <v>13</v>
      </c>
      <c r="B6" s="8" t="s">
        <v>14</v>
      </c>
      <c r="C6" s="13">
        <v>2</v>
      </c>
      <c r="D6" s="13">
        <v>230293</v>
      </c>
      <c r="E6" s="11">
        <v>51.869666000000002</v>
      </c>
      <c r="F6" s="11">
        <v>46.932296800000003</v>
      </c>
      <c r="G6" s="11">
        <v>4.9373691999999796</v>
      </c>
      <c r="H6" s="11">
        <v>4077.8869129999998</v>
      </c>
      <c r="I6" s="11">
        <v>4056.9566559999998</v>
      </c>
    </row>
    <row r="7" spans="1:9" s="9" customFormat="1">
      <c r="A7" s="7" t="s">
        <v>15</v>
      </c>
      <c r="B7" s="8" t="s">
        <v>16</v>
      </c>
      <c r="C7" s="13">
        <v>76</v>
      </c>
      <c r="D7" s="13">
        <v>141111</v>
      </c>
      <c r="E7" s="11">
        <v>359.60359322999898</v>
      </c>
      <c r="F7" s="11">
        <v>1061.40028957</v>
      </c>
      <c r="G7" s="11">
        <v>-701.79669634000004</v>
      </c>
      <c r="H7" s="11">
        <v>93295.903271389994</v>
      </c>
      <c r="I7" s="11">
        <v>93350.661120610006</v>
      </c>
    </row>
    <row r="8" spans="1:9" s="9" customFormat="1">
      <c r="A8" s="7" t="s">
        <v>17</v>
      </c>
      <c r="B8" s="8" t="s">
        <v>18</v>
      </c>
      <c r="C8" s="13">
        <v>7</v>
      </c>
      <c r="D8" s="13">
        <v>15285</v>
      </c>
      <c r="E8" s="11">
        <v>15.921049999999999</v>
      </c>
      <c r="F8" s="11">
        <v>101.4320474</v>
      </c>
      <c r="G8" s="11">
        <v>-85.510997399999994</v>
      </c>
      <c r="H8" s="11">
        <v>14660.22719</v>
      </c>
      <c r="I8" s="11">
        <v>14624.8896</v>
      </c>
    </row>
    <row r="9" spans="1:9" s="9" customFormat="1">
      <c r="A9" s="7" t="s">
        <v>19</v>
      </c>
      <c r="B9" s="8" t="s">
        <v>20</v>
      </c>
      <c r="C9" s="13">
        <v>7</v>
      </c>
      <c r="D9" s="13">
        <v>62741</v>
      </c>
      <c r="E9" s="11">
        <v>46.493007669999997</v>
      </c>
      <c r="F9" s="11">
        <v>24.104581670000002</v>
      </c>
      <c r="G9" s="11">
        <v>22.388425999999999</v>
      </c>
      <c r="H9" s="11">
        <v>3272.8176529000002</v>
      </c>
      <c r="I9" s="11">
        <v>3247.3355031999999</v>
      </c>
    </row>
    <row r="10" spans="1:9" s="9" customFormat="1">
      <c r="A10" s="7" t="s">
        <v>21</v>
      </c>
      <c r="B10" s="8" t="s">
        <v>22</v>
      </c>
      <c r="C10" s="13">
        <v>16</v>
      </c>
      <c r="D10" s="13">
        <v>4972469</v>
      </c>
      <c r="E10" s="11">
        <v>734.06762207000099</v>
      </c>
      <c r="F10" s="11">
        <v>76.591437040000102</v>
      </c>
      <c r="G10" s="11">
        <v>657.47618503000103</v>
      </c>
      <c r="H10" s="11">
        <v>27778.07508282</v>
      </c>
      <c r="I10" s="11">
        <v>30445.036773389998</v>
      </c>
    </row>
    <row r="11" spans="1:9" s="9" customFormat="1">
      <c r="A11" s="7" t="s">
        <v>23</v>
      </c>
      <c r="B11" s="8" t="s">
        <v>24</v>
      </c>
      <c r="C11" s="13">
        <v>139</v>
      </c>
      <c r="D11" s="13">
        <v>10602197</v>
      </c>
      <c r="E11" s="11">
        <v>9517.6791271399998</v>
      </c>
      <c r="F11" s="11">
        <v>11508.611805500001</v>
      </c>
      <c r="G11" s="11">
        <v>-1990.93267836</v>
      </c>
      <c r="H11" s="11">
        <v>520654.36651005002</v>
      </c>
      <c r="I11" s="11">
        <v>516764.36736446997</v>
      </c>
    </row>
    <row r="12" spans="1:9" s="9" customFormat="1">
      <c r="A12" s="7" t="s">
        <v>25</v>
      </c>
      <c r="B12" s="8" t="s">
        <v>26</v>
      </c>
      <c r="C12" s="13">
        <v>6</v>
      </c>
      <c r="D12" s="13">
        <v>385133</v>
      </c>
      <c r="E12" s="11">
        <v>151.092804</v>
      </c>
      <c r="F12" s="11">
        <v>72.919791000000004</v>
      </c>
      <c r="G12" s="11">
        <v>78.173012999999997</v>
      </c>
      <c r="H12" s="11">
        <v>10128.707752800001</v>
      </c>
      <c r="I12" s="11">
        <v>10014.4512928</v>
      </c>
    </row>
    <row r="13" spans="1:9" s="9" customFormat="1">
      <c r="A13" s="7" t="s">
        <v>27</v>
      </c>
      <c r="B13" s="8" t="s">
        <v>28</v>
      </c>
      <c r="C13" s="13">
        <v>27</v>
      </c>
      <c r="D13" s="13">
        <v>2003408</v>
      </c>
      <c r="E13" s="11">
        <v>6821.86035937</v>
      </c>
      <c r="F13" s="11">
        <v>5074.6862562599999</v>
      </c>
      <c r="G13" s="11">
        <v>1747.17410311</v>
      </c>
      <c r="H13" s="11">
        <v>92756.971850700007</v>
      </c>
      <c r="I13" s="11">
        <v>92157.783727200003</v>
      </c>
    </row>
    <row r="14" spans="1:9" s="9" customFormat="1">
      <c r="A14" s="7" t="s">
        <v>29</v>
      </c>
      <c r="B14" s="8" t="s">
        <v>30</v>
      </c>
      <c r="C14" s="13">
        <v>0</v>
      </c>
      <c r="D14" s="13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s="9" customFormat="1">
      <c r="A15" s="7" t="s">
        <v>31</v>
      </c>
      <c r="B15" s="8" t="s">
        <v>32</v>
      </c>
      <c r="C15" s="13">
        <v>11</v>
      </c>
      <c r="D15" s="13">
        <v>189756</v>
      </c>
      <c r="E15" s="11">
        <v>739.80701069999998</v>
      </c>
      <c r="F15" s="11">
        <v>3.0216322100000101</v>
      </c>
      <c r="G15" s="11">
        <v>736.78537848999997</v>
      </c>
      <c r="H15" s="11">
        <v>3704.5412953599998</v>
      </c>
      <c r="I15" s="11">
        <v>3278.34270939</v>
      </c>
    </row>
    <row r="16" spans="1:9" s="9" customFormat="1">
      <c r="A16" s="7" t="s">
        <v>33</v>
      </c>
      <c r="B16" s="8" t="s">
        <v>34</v>
      </c>
      <c r="C16" s="13">
        <v>41</v>
      </c>
      <c r="D16" s="13">
        <v>786121</v>
      </c>
      <c r="E16" s="11">
        <v>259.51397622000002</v>
      </c>
      <c r="F16" s="11">
        <v>518.70999111000003</v>
      </c>
      <c r="G16" s="11">
        <v>-259.19601489000001</v>
      </c>
      <c r="H16" s="11">
        <v>16496.863389459999</v>
      </c>
      <c r="I16" s="11">
        <v>16367.56017063</v>
      </c>
    </row>
    <row r="17" spans="1:9" s="9" customFormat="1">
      <c r="A17" s="7" t="s">
        <v>35</v>
      </c>
      <c r="B17" s="8" t="s">
        <v>36</v>
      </c>
      <c r="C17" s="13">
        <v>13</v>
      </c>
      <c r="D17" s="13">
        <v>770535</v>
      </c>
      <c r="E17" s="11">
        <v>125.39709107</v>
      </c>
      <c r="F17" s="11">
        <v>99.998731780000099</v>
      </c>
      <c r="G17" s="11">
        <v>25.398359289999899</v>
      </c>
      <c r="H17" s="11">
        <v>7547.2427659599998</v>
      </c>
      <c r="I17" s="11">
        <v>7420.04844417</v>
      </c>
    </row>
    <row r="18" spans="1:9">
      <c r="A18" s="6" t="s">
        <v>37</v>
      </c>
      <c r="B18" s="6" t="s">
        <v>38</v>
      </c>
      <c r="C18" s="14">
        <f>SUM($C$5:$C$17)</f>
        <v>450</v>
      </c>
      <c r="D18" s="14">
        <f>SUM($D$5:$D$17)</f>
        <v>26412264</v>
      </c>
      <c r="E18" s="12">
        <f>SUM($E$5:$E$17)</f>
        <v>24344.323310870001</v>
      </c>
      <c r="F18" s="12">
        <f>SUM($F$5:$F$17)</f>
        <v>20361.458319860001</v>
      </c>
      <c r="G18" s="12">
        <f>SUM($G$5:$G$17)</f>
        <v>3982.8649910100016</v>
      </c>
      <c r="H18" s="12">
        <f>SUM($H$5:$H$17)</f>
        <v>883591.32264571998</v>
      </c>
      <c r="I18" s="12">
        <f>SUM($I$5:$I$17)</f>
        <v>877766.29918134003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800100</xdr:colOff>
                <xdr:row>0</xdr:row>
                <xdr:rowOff>85725</xdr:rowOff>
              </from>
              <to>
                <xdr:col>4</xdr:col>
                <xdr:colOff>209550</xdr:colOff>
                <xdr:row>0</xdr:row>
                <xdr:rowOff>581025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2024-02-08T09:38:36Z</cp:lastPrinted>
  <dcterms:created xsi:type="dcterms:W3CDTF">2024-02-08T09:34:51Z</dcterms:created>
  <dcterms:modified xsi:type="dcterms:W3CDTF">2024-02-08T09:38:45Z</dcterms:modified>
</cp:coreProperties>
</file>