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MCR\Break up of other schemes\FY 23-24\"/>
    </mc:Choice>
  </mc:AlternateContent>
  <xr:revisionPtr revIDLastSave="0" documentId="13_ncr:40009_{36D7C5F1-3774-4971-B10A-716E0B27CC55}" xr6:coauthVersionLast="47" xr6:coauthVersionMax="47" xr10:uidLastSave="{00000000-0000-0000-0000-000000000000}"/>
  <bookViews>
    <workbookView xWindow="-120" yWindow="-120" windowWidth="20730" windowHeight="11160"/>
  </bookViews>
  <sheets>
    <sheet name="MCR_Monthly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<sst xmlns="http://schemas.openxmlformats.org/spreadsheetml/2006/main" count="40" uniqueCount="40">
  <si>
    <t xml:space="preserve">Subclassification of Other Schemes Monthly Report for the month of February 2024 </t>
  </si>
  <si>
    <t xml:space="preserve">Sr </t>
  </si>
  <si>
    <t xml:space="preserve">Scheme Name </t>
  </si>
  <si>
    <t>No. of Schemes as on February 29, 2024</t>
  </si>
  <si>
    <t>No. of Folios as on February 29, 2024</t>
  </si>
  <si>
    <t>Funds Mobilized for the month of February 2024 (INR in crore)</t>
  </si>
  <si>
    <t>Net Inflow (+ve)/Outflow (-ve) for the month of February 2024 (INR in crore)</t>
  </si>
  <si>
    <t>Net Assets Under Management as on February 29, 2024 (INR in crore)</t>
  </si>
  <si>
    <t>Average Net Assets Under Management for the month February 2024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</si>
  <si>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</si>
  <si>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</si>
  <si>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</si>
  <si>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</si>
  <si>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</si>
  <si>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</si>
  <si>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</si>
  <si>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</si>
  <si>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</si>
  <si>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</si>
  <si>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</si>
  <si>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</si>
  <si>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</si>
  <si>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</si>
  <si>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</si>
  <si>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</si>
  <si>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</si>
  <si>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</si>
  <si>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</si>
  <si>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</si>
  <si>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</si>
  <si>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</si>
  <si>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</si>
  <si>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</si>
  <si>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</si>
  <si>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</si>
  <si>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</si>
  <si>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</si>
  <si>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</si>
  <si>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</si>
  <si>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Repurchase/ Redemption for the month of February 2024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</si>
</sst>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9" formatCode="_ * #,##0_ ;_ * \-#,##0_ ;_ * &quot;-&quot;??_ ;_ @_ "/>
  </numFmts>
  <fonts count="2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vertical="top" wrapText="1"/>
    </xf>
    <xf numFmtId="0" fontId="20" fillId="34" borderId="10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/>
    </xf>
    <xf numFmtId="43" fontId="18" fillId="0" borderId="10" xfId="1" applyFont="1" applyFill="1" applyBorder="1" applyAlignment="1">
      <alignment horizontal="right" vertical="center"/>
    </xf>
    <xf numFmtId="43" fontId="20" fillId="34" borderId="10" xfId="1" applyFont="1" applyFill="1" applyBorder="1" applyAlignment="1">
      <alignment horizontal="right" vertical="center"/>
    </xf>
    <xf numFmtId="169" fontId="18" fillId="0" borderId="10" xfId="1" applyNumberFormat="1" applyFont="1" applyFill="1" applyBorder="1" applyAlignment="1">
      <alignment horizontal="right" vertical="center"/>
    </xf>
    <xf numFmtId="169" fontId="20" fillId="34" borderId="10" xfId="1" applyNumberFormat="1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762000</xdr:colOff>
          <xdr:row>0</xdr:row>
          <xdr:rowOff>85725</xdr:rowOff>
        </xdr:from>
        <xdr:to>
          <xdr:col>4</xdr:col>
          <xdr:colOff>171450</xdr:colOff>
          <xdr:row>0</xdr:row>
          <xdr:rowOff>581025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ECE8C63-6E59-9286-79EB-D357DEB7D6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workbookViewId="0">
      <selection activeCell="A2" sqref="A2:I2"/>
    </sheetView>
  </sheetViews>
  <sheetFormatPr defaultRowHeight="15" x14ac:dyDescent="0.25"/>
  <cols>
    <col min="1" max="1" width="5.7109375" style="1" bestFit="1" customWidth="1"/>
    <col min="2" max="2" width="57.140625" style="1" bestFit="1" customWidth="1"/>
    <col min="3" max="9" width="15.28515625" style="1" bestFit="1" customWidth="1"/>
    <col min="10" max="16384" width="9.140625" style="1"/>
  </cols>
  <sheetData>
    <row r="1" spans="1:9" ht="50.1" customHeight="1" x14ac:dyDescent="0.25">
      <c r="A1" s="13"/>
      <c r="B1" s="13"/>
      <c r="C1" s="13"/>
      <c r="D1" s="13"/>
      <c r="E1" s="13"/>
      <c r="F1" s="13"/>
      <c r="G1" s="13"/>
      <c r="H1" s="13"/>
      <c r="I1" s="13"/>
    </row>
    <row r="2" spans="1:9" ht="15.7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</row>
    <row r="3" spans="1:9" ht="110.2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39</v>
      </c>
      <c r="G3" s="3" t="s">
        <v>6</v>
      </c>
      <c r="H3" s="3" t="s">
        <v>7</v>
      </c>
      <c r="I3" s="3" t="s">
        <v>8</v>
      </c>
    </row>
    <row r="4" spans="1:9" ht="15.75" x14ac:dyDescent="0.25">
      <c r="A4" s="3" t="s">
        <v>9</v>
      </c>
      <c r="B4" s="4" t="s">
        <v>10</v>
      </c>
      <c r="C4" s="5"/>
      <c r="D4" s="5"/>
      <c r="E4" s="5"/>
      <c r="F4" s="5"/>
      <c r="G4" s="5"/>
      <c r="H4" s="5"/>
      <c r="I4" s="5"/>
    </row>
    <row r="5" spans="1:9" x14ac:dyDescent="0.25">
      <c r="A5" s="7" t="s">
        <v>11</v>
      </c>
      <c r="B5" s="8" t="s">
        <v>12</v>
      </c>
      <c r="C5" s="11">
        <v>111</v>
      </c>
      <c r="D5" s="11">
        <v>6762068</v>
      </c>
      <c r="E5" s="9">
        <v>5238.7969396199996</v>
      </c>
      <c r="F5" s="9">
        <v>2223.2839802399999</v>
      </c>
      <c r="G5" s="9">
        <v>3015.5129593800002</v>
      </c>
      <c r="H5" s="9">
        <v>93923.448069089995</v>
      </c>
      <c r="I5" s="9">
        <v>91898.811342700006</v>
      </c>
    </row>
    <row r="6" spans="1:9" x14ac:dyDescent="0.25">
      <c r="A6" s="7" t="s">
        <v>13</v>
      </c>
      <c r="B6" s="8" t="s">
        <v>14</v>
      </c>
      <c r="C6" s="11">
        <v>2</v>
      </c>
      <c r="D6" s="11">
        <v>231734</v>
      </c>
      <c r="E6" s="9">
        <v>51.643175900000003</v>
      </c>
      <c r="F6" s="9">
        <v>50.459926600000003</v>
      </c>
      <c r="G6" s="9">
        <v>1.1832492999999999</v>
      </c>
      <c r="H6" s="9">
        <v>4286.3208240000004</v>
      </c>
      <c r="I6" s="9">
        <v>4222.2865920000004</v>
      </c>
    </row>
    <row r="7" spans="1:9" x14ac:dyDescent="0.25">
      <c r="A7" s="7" t="s">
        <v>15</v>
      </c>
      <c r="B7" s="8" t="s">
        <v>16</v>
      </c>
      <c r="C7" s="11">
        <v>76</v>
      </c>
      <c r="D7" s="11">
        <v>139834</v>
      </c>
      <c r="E7" s="9">
        <v>328.83637334000002</v>
      </c>
      <c r="F7" s="9">
        <v>711.32328688999996</v>
      </c>
      <c r="G7" s="9">
        <v>-382.48691354999897</v>
      </c>
      <c r="H7" s="9">
        <v>93629.316905750005</v>
      </c>
      <c r="I7" s="9">
        <v>93538.724139409998</v>
      </c>
    </row>
    <row r="8" spans="1:9" x14ac:dyDescent="0.25">
      <c r="A8" s="7" t="s">
        <v>17</v>
      </c>
      <c r="B8" s="8" t="s">
        <v>18</v>
      </c>
      <c r="C8" s="11">
        <v>7</v>
      </c>
      <c r="D8" s="11">
        <v>15175</v>
      </c>
      <c r="E8" s="9">
        <v>25.1776956</v>
      </c>
      <c r="F8" s="9">
        <v>87.646257300000002</v>
      </c>
      <c r="G8" s="9">
        <v>-62.468561700000002</v>
      </c>
      <c r="H8" s="9">
        <v>14675.843080000001</v>
      </c>
      <c r="I8" s="9">
        <v>14674.2647</v>
      </c>
    </row>
    <row r="9" spans="1:9" x14ac:dyDescent="0.25">
      <c r="A9" s="7" t="s">
        <v>19</v>
      </c>
      <c r="B9" s="8" t="s">
        <v>20</v>
      </c>
      <c r="C9" s="11">
        <v>7</v>
      </c>
      <c r="D9" s="11">
        <v>65233</v>
      </c>
      <c r="E9" s="9">
        <v>25.03480828</v>
      </c>
      <c r="F9" s="9">
        <v>60.4099845799999</v>
      </c>
      <c r="G9" s="9">
        <v>-35.3751762999999</v>
      </c>
      <c r="H9" s="9">
        <v>3271.6290531</v>
      </c>
      <c r="I9" s="9">
        <v>3282.521092</v>
      </c>
    </row>
    <row r="10" spans="1:9" x14ac:dyDescent="0.25">
      <c r="A10" s="7" t="s">
        <v>21</v>
      </c>
      <c r="B10" s="8" t="s">
        <v>22</v>
      </c>
      <c r="C10" s="11">
        <v>17</v>
      </c>
      <c r="D10" s="11">
        <v>5023955</v>
      </c>
      <c r="E10" s="9">
        <v>1031.1273274</v>
      </c>
      <c r="F10" s="9">
        <v>33.915903539999803</v>
      </c>
      <c r="G10" s="9">
        <v>997.21142385999997</v>
      </c>
      <c r="H10" s="9">
        <v>28529.877239500001</v>
      </c>
      <c r="I10" s="9">
        <v>27924.604865410001</v>
      </c>
    </row>
    <row r="11" spans="1:9" x14ac:dyDescent="0.25">
      <c r="A11" s="7" t="s">
        <v>23</v>
      </c>
      <c r="B11" s="8" t="s">
        <v>24</v>
      </c>
      <c r="C11" s="11">
        <v>142</v>
      </c>
      <c r="D11" s="11">
        <v>10828911</v>
      </c>
      <c r="E11" s="9">
        <v>10651.76016738</v>
      </c>
      <c r="F11" s="9">
        <v>6950.8998680000004</v>
      </c>
      <c r="G11" s="9">
        <v>3700.86029937999</v>
      </c>
      <c r="H11" s="9">
        <v>534289.38593920995</v>
      </c>
      <c r="I11" s="9">
        <v>530477.80313278001</v>
      </c>
    </row>
    <row r="12" spans="1:9" x14ac:dyDescent="0.25">
      <c r="A12" s="7" t="s">
        <v>25</v>
      </c>
      <c r="B12" s="8" t="s">
        <v>26</v>
      </c>
      <c r="C12" s="11">
        <v>6</v>
      </c>
      <c r="D12" s="11">
        <v>403951</v>
      </c>
      <c r="E12" s="9">
        <v>123.8747778</v>
      </c>
      <c r="F12" s="9">
        <v>23.706763299999999</v>
      </c>
      <c r="G12" s="9">
        <v>100.1680145</v>
      </c>
      <c r="H12" s="9">
        <v>10866.688746</v>
      </c>
      <c r="I12" s="9">
        <v>10681.686593300001</v>
      </c>
    </row>
    <row r="13" spans="1:9" x14ac:dyDescent="0.25">
      <c r="A13" s="7" t="s">
        <v>27</v>
      </c>
      <c r="B13" s="8" t="s">
        <v>28</v>
      </c>
      <c r="C13" s="11">
        <v>27</v>
      </c>
      <c r="D13" s="11">
        <v>2024514</v>
      </c>
      <c r="E13" s="9">
        <v>5681.1797314999903</v>
      </c>
      <c r="F13" s="9">
        <v>3584.7204746900002</v>
      </c>
      <c r="G13" s="9">
        <v>2096.4592568099902</v>
      </c>
      <c r="H13" s="9">
        <v>95535.407698809999</v>
      </c>
      <c r="I13" s="9">
        <v>94214.584685690003</v>
      </c>
    </row>
    <row r="14" spans="1:9" x14ac:dyDescent="0.25">
      <c r="A14" s="7" t="s">
        <v>29</v>
      </c>
      <c r="B14" s="8" t="s">
        <v>30</v>
      </c>
      <c r="C14" s="11">
        <v>0</v>
      </c>
      <c r="D14" s="11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1:9" x14ac:dyDescent="0.25">
      <c r="A15" s="7" t="s">
        <v>31</v>
      </c>
      <c r="B15" s="8" t="s">
        <v>32</v>
      </c>
      <c r="C15" s="11">
        <v>11</v>
      </c>
      <c r="D15" s="11">
        <v>206893</v>
      </c>
      <c r="E15" s="9">
        <v>602.91425589999994</v>
      </c>
      <c r="F15" s="9">
        <v>38.732683700000102</v>
      </c>
      <c r="G15" s="9">
        <v>564.18157220000001</v>
      </c>
      <c r="H15" s="9">
        <v>4143.7735010599999</v>
      </c>
      <c r="I15" s="9">
        <v>4069.8965945300001</v>
      </c>
    </row>
    <row r="16" spans="1:9" x14ac:dyDescent="0.25">
      <c r="A16" s="7" t="s">
        <v>33</v>
      </c>
      <c r="B16" s="8" t="s">
        <v>34</v>
      </c>
      <c r="C16" s="11">
        <v>41</v>
      </c>
      <c r="D16" s="11">
        <v>773161</v>
      </c>
      <c r="E16" s="9">
        <v>241.90740178999999</v>
      </c>
      <c r="F16" s="9">
        <v>471.79891286999998</v>
      </c>
      <c r="G16" s="9">
        <v>-229.89151107999999</v>
      </c>
      <c r="H16" s="9">
        <v>17099.8413611</v>
      </c>
      <c r="I16" s="9">
        <v>16944.172143669999</v>
      </c>
    </row>
    <row r="17" spans="1:9" x14ac:dyDescent="0.25">
      <c r="A17" s="7" t="s">
        <v>35</v>
      </c>
      <c r="B17" s="8" t="s">
        <v>36</v>
      </c>
      <c r="C17" s="11">
        <v>13</v>
      </c>
      <c r="D17" s="11">
        <v>778820</v>
      </c>
      <c r="E17" s="9">
        <v>123.14065308000001</v>
      </c>
      <c r="F17" s="9">
        <v>132.41680291</v>
      </c>
      <c r="G17" s="9">
        <v>-9.2761498300000103</v>
      </c>
      <c r="H17" s="9">
        <v>7832.4707051599999</v>
      </c>
      <c r="I17" s="9">
        <v>7742.5100392799995</v>
      </c>
    </row>
    <row r="18" spans="1:9" x14ac:dyDescent="0.25">
      <c r="A18" s="6" t="s">
        <v>37</v>
      </c>
      <c r="B18" s="6" t="s">
        <v>38</v>
      </c>
      <c r="C18" s="12">
        <f>SUM($C$5:$C$17)</f>
        <v>460</v>
      </c>
      <c r="D18" s="12">
        <f>SUM($D$5:$D$17)</f>
        <v>27254249</v>
      </c>
      <c r="E18" s="10">
        <f>SUM($E$5:$E$17)</f>
        <v>24125.393307589988</v>
      </c>
      <c r="F18" s="10">
        <f>SUM($F$5:$F$17)</f>
        <v>14369.314844620001</v>
      </c>
      <c r="G18" s="10">
        <f>SUM($G$5:$G$17)</f>
        <v>9756.0784629699792</v>
      </c>
      <c r="H18" s="10">
        <f>SUM($H$5:$H$17)</f>
        <v>908084.00312277989</v>
      </c>
      <c r="I18" s="10">
        <f>SUM($I$5:$I$17)</f>
        <v>899671.8659207701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6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762000</xdr:colOff>
                <xdr:row>0</xdr:row>
                <xdr:rowOff>85725</xdr:rowOff>
              </from>
              <to>
                <xdr:col>4</xdr:col>
                <xdr:colOff>171450</xdr:colOff>
                <xdr:row>0</xdr:row>
                <xdr:rowOff>581025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MCR_MonthlyReport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Meena</cp:lastModifiedBy>
  <cp:lastPrinted>2024-03-08T06:49:19Z</cp:lastPrinted>
  <dcterms:created xsi:type="dcterms:W3CDTF">2024-03-08T06:44:51Z</dcterms:created>
  <dcterms:modified xsi:type="dcterms:W3CDTF">2024-03-08T06:49:34Z</dcterms:modified>
</cp:coreProperties>
</file>