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esktop\MCR\Break up of other schemes\FY 24-25\"/>
    </mc:Choice>
  </mc:AlternateContent>
  <xr:revisionPtr revIDLastSave="0" documentId="13_ncr:1_{AC787340-E76A-4D02-97CB-FD1197809CA2}" xr6:coauthVersionLast="47" xr6:coauthVersionMax="47" xr10:uidLastSave="{00000000-0000-0000-0000-000000000000}"/>
  <bookViews>
    <workbookView xWindow="-120" yWindow="-120" windowWidth="20730" windowHeight="11160" xr2:uid="{043B5E30-BD6E-47D8-B48E-4C470203C0FA}"/>
  </bookViews>
  <sheets>
    <sheet name="Dec 2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" l="1"/>
  <c r="H18" i="1"/>
  <c r="G18" i="1"/>
  <c r="F18" i="1"/>
  <c r="E18" i="1"/>
  <c r="D18" i="1"/>
  <c r="C18" i="1"/>
</calcChain>
</file>

<file path=xl/sharedStrings.xml><?xml version="1.0" encoding="utf-8"?>
<sst xmlns="http://schemas.openxmlformats.org/spreadsheetml/2006/main" count="40" uniqueCount="40">
  <si>
    <t xml:space="preserve">Subclassification of Other Schemes Monthly Report for the month of December 2024 </t>
  </si>
  <si>
    <t xml:space="preserve">Sr </t>
  </si>
  <si>
    <t xml:space="preserve">Scheme Name </t>
  </si>
  <si>
    <t>No. of Schemes as on December 31, 2024</t>
  </si>
  <si>
    <t>No. of Folios as on December 31, 2024</t>
  </si>
  <si>
    <t>Funds Mobilized for the month of December 2024 (INR in crore)</t>
  </si>
  <si>
    <t>Net Inflow (+ve)/Outflow (-ve) for the month of December 2024 (INR in crore)</t>
  </si>
  <si>
    <t>Net Assets Under Management as on December 31, 2024 (INR in crore)</t>
  </si>
  <si>
    <t>Average Net Assets Under Management for the month December 2024 (INR in crore)</t>
  </si>
  <si>
    <t>V</t>
  </si>
  <si>
    <t>Other Schemes</t>
  </si>
  <si>
    <t>i</t>
  </si>
  <si>
    <t>Equity oriented Index Funds (Domestic Index Funds)</t>
  </si>
  <si>
    <t>ii</t>
  </si>
  <si>
    <t>Equity oriented Index Funds (International Index Funds)</t>
  </si>
  <si>
    <t>iii</t>
  </si>
  <si>
    <t>Income/Debt Oriented Index Funds (Target Maturity Index Funds)</t>
  </si>
  <si>
    <t>iv</t>
  </si>
  <si>
    <t>Income/Debt Oriented Index Funds (Other than Target Maturity Index Funds)</t>
  </si>
  <si>
    <t>v</t>
  </si>
  <si>
    <t>Other Index Funds</t>
  </si>
  <si>
    <t>vi</t>
  </si>
  <si>
    <t>Gold ETF</t>
  </si>
  <si>
    <t>vii</t>
  </si>
  <si>
    <t>Equity oriented ETFs (Domestic ETFs)</t>
  </si>
  <si>
    <t>viii</t>
  </si>
  <si>
    <t>Equity oriented ETFs (International ETFs)</t>
  </si>
  <si>
    <t>ix</t>
  </si>
  <si>
    <t>Income/Debt Oriented oriented ETFs</t>
  </si>
  <si>
    <t>x</t>
  </si>
  <si>
    <t>Other Domestic ETFs</t>
  </si>
  <si>
    <t>xi</t>
  </si>
  <si>
    <t>Silver ETF</t>
  </si>
  <si>
    <t>xii</t>
  </si>
  <si>
    <t>Fund of funds investing overseas in Active Funds</t>
  </si>
  <si>
    <t>xiii</t>
  </si>
  <si>
    <t>Fund of funds investing overseas in Passive Funds</t>
  </si>
  <si>
    <t/>
  </si>
  <si>
    <t>Sub Total - V (i+ii+iii+iv+v+vi+vii+viii+ix+x+xi+xii+xiii)</t>
  </si>
  <si>
    <t>Repurchase/ Redemption for the month of December 2024 (INR in crore)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</si>
</sst>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21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57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indexed="64"/>
      </patternFill>
    </fill>
    <fill>
      <patternFill patternType="solid">
        <fgColor rgb="FFF8CBA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18" fillId="0" borderId="0" xfId="0" applyFont="1" applyAlignment="1">
      <alignment vertical="top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left" vertical="center"/>
    </xf>
    <xf numFmtId="0" fontId="20" fillId="34" borderId="10" xfId="0" applyFont="1" applyFill="1" applyBorder="1" applyAlignment="1">
      <alignment horizontal="left" vertical="center"/>
    </xf>
    <xf numFmtId="0" fontId="18" fillId="0" borderId="10" xfId="0" applyFont="1" applyBorder="1" applyAlignment="1">
      <alignment vertical="top" wrapText="1"/>
    </xf>
    <xf numFmtId="0" fontId="18" fillId="0" borderId="10" xfId="0" applyFont="1" applyBorder="1" applyAlignment="1">
      <alignment horizontal="center" vertical="center"/>
    </xf>
    <xf numFmtId="0" fontId="18" fillId="0" borderId="10" xfId="0" applyFont="1" applyBorder="1" applyAlignment="1">
      <alignment horizontal="left" vertical="center"/>
    </xf>
    <xf numFmtId="43" fontId="18" fillId="0" borderId="10" xfId="42" applyFont="1" applyBorder="1" applyAlignment="1">
      <alignment horizontal="right" vertical="center"/>
    </xf>
    <xf numFmtId="43" fontId="20" fillId="34" borderId="10" xfId="42" applyFont="1" applyFill="1" applyBorder="1" applyAlignment="1">
      <alignment horizontal="right" vertical="center"/>
    </xf>
    <xf numFmtId="164" fontId="18" fillId="0" borderId="10" xfId="42" applyNumberFormat="1" applyFont="1" applyBorder="1" applyAlignment="1">
      <alignment horizontal="right" vertical="center"/>
    </xf>
    <xf numFmtId="164" fontId="20" fillId="34" borderId="10" xfId="42" applyNumberFormat="1" applyFont="1" applyFill="1" applyBorder="1" applyAlignment="1">
      <alignment horizontal="right" vertical="center"/>
    </xf>
    <xf numFmtId="0" fontId="19" fillId="0" borderId="10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523875</xdr:colOff>
          <xdr:row>0</xdr:row>
          <xdr:rowOff>66675</xdr:rowOff>
        </xdr:from>
        <xdr:to>
          <xdr:col>3</xdr:col>
          <xdr:colOff>952500</xdr:colOff>
          <xdr:row>0</xdr:row>
          <xdr:rowOff>561975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48105-E40F-47F7-BB45-019441C01BB1}">
  <sheetPr>
    <pageSetUpPr fitToPage="1"/>
  </sheetPr>
  <dimension ref="A1:I18"/>
  <sheetViews>
    <sheetView tabSelected="1" workbookViewId="0">
      <selection activeCell="A2" sqref="A2:I2"/>
    </sheetView>
  </sheetViews>
  <sheetFormatPr defaultRowHeight="15" x14ac:dyDescent="0.25"/>
  <cols>
    <col min="1" max="1" width="5.7109375" style="1" bestFit="1" customWidth="1"/>
    <col min="2" max="2" width="57.140625" style="1" bestFit="1" customWidth="1"/>
    <col min="3" max="9" width="15.28515625" style="1" bestFit="1" customWidth="1"/>
    <col min="10" max="16384" width="9.140625" style="1"/>
  </cols>
  <sheetData>
    <row r="1" spans="1:9" ht="50.1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</row>
    <row r="3" spans="1:9" ht="110.25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39</v>
      </c>
      <c r="G3" s="2" t="s">
        <v>6</v>
      </c>
      <c r="H3" s="2" t="s">
        <v>7</v>
      </c>
      <c r="I3" s="2" t="s">
        <v>8</v>
      </c>
    </row>
    <row r="4" spans="1:9" ht="15.75" x14ac:dyDescent="0.25">
      <c r="A4" s="2" t="s">
        <v>9</v>
      </c>
      <c r="B4" s="3" t="s">
        <v>10</v>
      </c>
      <c r="C4" s="5"/>
      <c r="D4" s="5"/>
      <c r="E4" s="5"/>
      <c r="F4" s="5"/>
      <c r="G4" s="5"/>
      <c r="H4" s="5"/>
      <c r="I4" s="5"/>
    </row>
    <row r="5" spans="1:9" x14ac:dyDescent="0.25">
      <c r="A5" s="6" t="s">
        <v>11</v>
      </c>
      <c r="B5" s="7" t="s">
        <v>12</v>
      </c>
      <c r="C5" s="10">
        <v>177</v>
      </c>
      <c r="D5" s="10">
        <v>12010532</v>
      </c>
      <c r="E5" s="8">
        <v>7229.9575287499902</v>
      </c>
      <c r="F5" s="8">
        <v>2686.8157782100002</v>
      </c>
      <c r="G5" s="8">
        <v>4543.1417505399904</v>
      </c>
      <c r="H5" s="8">
        <v>159156.38005186999</v>
      </c>
      <c r="I5" s="8">
        <v>161408.46854189</v>
      </c>
    </row>
    <row r="6" spans="1:9" x14ac:dyDescent="0.25">
      <c r="A6" s="6" t="s">
        <v>13</v>
      </c>
      <c r="B6" s="7" t="s">
        <v>14</v>
      </c>
      <c r="C6" s="10">
        <v>2</v>
      </c>
      <c r="D6" s="10">
        <v>254703</v>
      </c>
      <c r="E6" s="8">
        <v>82.784672049999998</v>
      </c>
      <c r="F6" s="8">
        <v>82.670517339999904</v>
      </c>
      <c r="G6" s="8">
        <v>0.114154710000093</v>
      </c>
      <c r="H6" s="8">
        <v>5498.2235658299996</v>
      </c>
      <c r="I6" s="8">
        <v>5598.7696572799996</v>
      </c>
    </row>
    <row r="7" spans="1:9" x14ac:dyDescent="0.25">
      <c r="A7" s="6" t="s">
        <v>15</v>
      </c>
      <c r="B7" s="7" t="s">
        <v>16</v>
      </c>
      <c r="C7" s="10">
        <v>88</v>
      </c>
      <c r="D7" s="10">
        <v>169843</v>
      </c>
      <c r="E7" s="8">
        <v>1784.34206298</v>
      </c>
      <c r="F7" s="8">
        <v>1338.6467717999999</v>
      </c>
      <c r="G7" s="8">
        <v>445.695291179999</v>
      </c>
      <c r="H7" s="8">
        <v>93320.925124510002</v>
      </c>
      <c r="I7" s="8">
        <v>92881.306735189995</v>
      </c>
    </row>
    <row r="8" spans="1:9" x14ac:dyDescent="0.25">
      <c r="A8" s="6" t="s">
        <v>17</v>
      </c>
      <c r="B8" s="7" t="s">
        <v>18</v>
      </c>
      <c r="C8" s="10">
        <v>8</v>
      </c>
      <c r="D8" s="10">
        <v>18470</v>
      </c>
      <c r="E8" s="8">
        <v>42.174882009999997</v>
      </c>
      <c r="F8" s="8">
        <v>240.36368342</v>
      </c>
      <c r="G8" s="8">
        <v>-198.18880141</v>
      </c>
      <c r="H8" s="8">
        <v>13611.3642053</v>
      </c>
      <c r="I8" s="8">
        <v>13682.81702318</v>
      </c>
    </row>
    <row r="9" spans="1:9" x14ac:dyDescent="0.25">
      <c r="A9" s="6" t="s">
        <v>19</v>
      </c>
      <c r="B9" s="7" t="s">
        <v>20</v>
      </c>
      <c r="C9" s="10">
        <v>7</v>
      </c>
      <c r="D9" s="10">
        <v>92034</v>
      </c>
      <c r="E9" s="8">
        <v>31.066730490000001</v>
      </c>
      <c r="F9" s="8">
        <v>35.860900960000002</v>
      </c>
      <c r="G9" s="8">
        <v>-4.7941704699999503</v>
      </c>
      <c r="H9" s="8">
        <v>3490.3116977999998</v>
      </c>
      <c r="I9" s="8">
        <v>3519.5212640999998</v>
      </c>
    </row>
    <row r="10" spans="1:9" x14ac:dyDescent="0.25">
      <c r="A10" s="6" t="s">
        <v>21</v>
      </c>
      <c r="B10" s="7" t="s">
        <v>22</v>
      </c>
      <c r="C10" s="10">
        <v>18</v>
      </c>
      <c r="D10" s="10">
        <v>6405088</v>
      </c>
      <c r="E10" s="8">
        <v>885.463969179998</v>
      </c>
      <c r="F10" s="8">
        <v>245.30212560000001</v>
      </c>
      <c r="G10" s="8">
        <v>640.16184357999805</v>
      </c>
      <c r="H10" s="8">
        <v>44595.598733469997</v>
      </c>
      <c r="I10" s="8">
        <v>44342.328558089997</v>
      </c>
    </row>
    <row r="11" spans="1:9" x14ac:dyDescent="0.25">
      <c r="A11" s="6" t="s">
        <v>23</v>
      </c>
      <c r="B11" s="7" t="s">
        <v>24</v>
      </c>
      <c r="C11" s="10">
        <v>165</v>
      </c>
      <c r="D11" s="10">
        <v>14947918</v>
      </c>
      <c r="E11" s="8">
        <v>10610.55107204</v>
      </c>
      <c r="F11" s="8">
        <v>13080.063428879999</v>
      </c>
      <c r="G11" s="8">
        <v>-2469.5123568400099</v>
      </c>
      <c r="H11" s="8">
        <v>644370.67096567003</v>
      </c>
      <c r="I11" s="8">
        <v>661823.49475991004</v>
      </c>
    </row>
    <row r="12" spans="1:9" x14ac:dyDescent="0.25">
      <c r="A12" s="6" t="s">
        <v>25</v>
      </c>
      <c r="B12" s="7" t="s">
        <v>26</v>
      </c>
      <c r="C12" s="10">
        <v>6</v>
      </c>
      <c r="D12" s="10">
        <v>685782</v>
      </c>
      <c r="E12" s="8">
        <v>66.9104344</v>
      </c>
      <c r="F12" s="8">
        <v>107.0723587</v>
      </c>
      <c r="G12" s="8">
        <v>-40.161924300000003</v>
      </c>
      <c r="H12" s="8">
        <v>13541.1871656</v>
      </c>
      <c r="I12" s="8">
        <v>13751.164553299999</v>
      </c>
    </row>
    <row r="13" spans="1:9" x14ac:dyDescent="0.25">
      <c r="A13" s="6" t="s">
        <v>27</v>
      </c>
      <c r="B13" s="7" t="s">
        <v>28</v>
      </c>
      <c r="C13" s="10">
        <v>33</v>
      </c>
      <c r="D13" s="10">
        <v>2341427</v>
      </c>
      <c r="E13" s="8">
        <v>4539.8015860200003</v>
      </c>
      <c r="F13" s="8">
        <v>7065.0907343600002</v>
      </c>
      <c r="G13" s="8">
        <v>-2525.2891483400099</v>
      </c>
      <c r="H13" s="8">
        <v>95145.885988850001</v>
      </c>
      <c r="I13" s="8">
        <v>96133.088402619993</v>
      </c>
    </row>
    <row r="14" spans="1:9" x14ac:dyDescent="0.25">
      <c r="A14" s="6" t="s">
        <v>29</v>
      </c>
      <c r="B14" s="7" t="s">
        <v>30</v>
      </c>
      <c r="C14" s="10">
        <v>0</v>
      </c>
      <c r="D14" s="10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</row>
    <row r="15" spans="1:9" x14ac:dyDescent="0.25">
      <c r="A15" s="6" t="s">
        <v>31</v>
      </c>
      <c r="B15" s="7" t="s">
        <v>32</v>
      </c>
      <c r="C15" s="10">
        <v>12</v>
      </c>
      <c r="D15" s="10">
        <v>621639</v>
      </c>
      <c r="E15" s="8">
        <v>611.59530180000002</v>
      </c>
      <c r="F15" s="8">
        <v>134.96226899999999</v>
      </c>
      <c r="G15" s="8">
        <v>476.63303280000002</v>
      </c>
      <c r="H15" s="8">
        <v>12317.45302182</v>
      </c>
      <c r="I15" s="8">
        <v>12461.66669446</v>
      </c>
    </row>
    <row r="16" spans="1:9" x14ac:dyDescent="0.25">
      <c r="A16" s="6" t="s">
        <v>33</v>
      </c>
      <c r="B16" s="7" t="s">
        <v>34</v>
      </c>
      <c r="C16" s="10">
        <v>41</v>
      </c>
      <c r="D16" s="10">
        <v>732413</v>
      </c>
      <c r="E16" s="8">
        <v>315.7505625</v>
      </c>
      <c r="F16" s="8">
        <v>294.83436950999999</v>
      </c>
      <c r="G16" s="8">
        <v>20.916192990000599</v>
      </c>
      <c r="H16" s="8">
        <v>17943.96054493</v>
      </c>
      <c r="I16" s="8">
        <v>18262.02970929</v>
      </c>
    </row>
    <row r="17" spans="1:9" x14ac:dyDescent="0.25">
      <c r="A17" s="6" t="s">
        <v>35</v>
      </c>
      <c r="B17" s="7" t="s">
        <v>36</v>
      </c>
      <c r="C17" s="10">
        <v>13</v>
      </c>
      <c r="D17" s="10">
        <v>639439</v>
      </c>
      <c r="E17" s="8">
        <v>4.35941300000025E-2</v>
      </c>
      <c r="F17" s="8">
        <v>104.39996669</v>
      </c>
      <c r="G17" s="8">
        <v>-104.35637256</v>
      </c>
      <c r="H17" s="8">
        <v>8668.8380195299997</v>
      </c>
      <c r="I17" s="8">
        <v>8823.3471502600005</v>
      </c>
    </row>
    <row r="18" spans="1:9" x14ac:dyDescent="0.25">
      <c r="A18" s="4" t="s">
        <v>37</v>
      </c>
      <c r="B18" s="4" t="s">
        <v>38</v>
      </c>
      <c r="C18" s="11">
        <f>SUM($C$5:$C$17)</f>
        <v>570</v>
      </c>
      <c r="D18" s="11">
        <f>SUM($D$5:$D$17)</f>
        <v>38919288</v>
      </c>
      <c r="E18" s="9">
        <f>SUM($E$5:$E$17)</f>
        <v>26200.44239634999</v>
      </c>
      <c r="F18" s="9">
        <f>SUM($F$5:$F$17)</f>
        <v>25416.082904470004</v>
      </c>
      <c r="G18" s="9">
        <f>SUM($G$5:$G$17)</f>
        <v>784.359491879968</v>
      </c>
      <c r="H18" s="9">
        <f>SUM($H$5:$H$17)</f>
        <v>1111660.79908518</v>
      </c>
      <c r="I18" s="9">
        <f>SUM($I$5:$I$17)</f>
        <v>1132688.0030495701</v>
      </c>
    </row>
  </sheetData>
  <mergeCells count="2">
    <mergeCell ref="A1:I1"/>
    <mergeCell ref="A2:I2"/>
  </mergeCells>
  <printOptions horizontalCentered="1"/>
  <pageMargins left="0.74803149606299213" right="0.74803149606299213" top="0.98425196850393704" bottom="0.98425196850393704" header="0.51181102362204722" footer="0.51181102362204722"/>
  <pageSetup paperSize="9" scale="78" orientation="landscape" horizontalDpi="300" verticalDpi="300" r:id="rId1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3</xdr:col>
                <xdr:colOff>523875</xdr:colOff>
                <xdr:row>0</xdr:row>
                <xdr:rowOff>66675</xdr:rowOff>
              </from>
              <to>
                <xdr:col>3</xdr:col>
                <xdr:colOff>952500</xdr:colOff>
                <xdr:row>0</xdr:row>
                <xdr:rowOff>561975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 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Meena</cp:lastModifiedBy>
  <cp:lastPrinted>2025-01-09T10:06:55Z</cp:lastPrinted>
  <dcterms:created xsi:type="dcterms:W3CDTF">2025-01-07T11:33:11Z</dcterms:created>
  <dcterms:modified xsi:type="dcterms:W3CDTF">2025-01-09T10:07:40Z</dcterms:modified>
</cp:coreProperties>
</file>