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1_{AAD70104-7616-4426-BB23-BC0C479B9FFA}" xr6:coauthVersionLast="47" xr6:coauthVersionMax="47" xr10:uidLastSave="{00000000-0000-0000-0000-000000000000}"/>
  <bookViews>
    <workbookView xWindow="-120" yWindow="-120" windowWidth="20730" windowHeight="11160" xr2:uid="{FAA8CE07-C5D1-4558-BDE3-AB49029619CA}"/>
  </bookViews>
  <sheets>
    <sheet name="Oct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<sst xmlns="http://schemas.openxmlformats.org/spreadsheetml/2006/main" count="40" uniqueCount="40">
  <si>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October 2024 </t>
  </si>
  <si>
    <t xml:space="preserve">Sr </t>
  </si>
  <si>
    <t xml:space="preserve">Scheme Name </t>
  </si>
  <si>
    <t>No. of Schemes as on October 31, 2024</t>
  </si>
  <si>
    <t>No. of Folios as on October 31, 2024</t>
  </si>
  <si>
    <t>Funds Mobilized for the month of October 2024 (INR in crore)</t>
  </si>
  <si>
    <t>Net Inflow (+ve)/Outflow (-ve) for the month of October 2024 (INR in crore)</t>
  </si>
  <si>
    <t>Net Assets Under Management as on October 31, 2024 (INR in crore)</t>
  </si>
  <si>
    <t>Average Net Assets Under Management for the month October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</si>
  <si>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</si>
  <si>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</si>
  <si>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</si>
  <si>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</si>
  <si>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</si>
  <si>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</si>
  <si>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</si>
  <si>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</si>
  <si>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</si>
  <si>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</si>
  <si>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</si>
  <si>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</si>
  <si>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</si>
  <si>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</si>
  <si>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</si>
  <si>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</si>
  <si>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</si>
  <si>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</si>
  <si>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</si>
  <si>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</si>
  <si>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</si>
  <si>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</si>
  <si>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</si>
  <si>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</si>
  <si>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</si>
  <si>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</si>
  <si>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</si>
  <si>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</si>
  <si>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</si>
  <si>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</si>
  <si>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October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</si>
</sst>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64" fontId="21" fillId="0" borderId="10" xfId="1" applyNumberFormat="1" applyFont="1" applyFill="1" applyBorder="1" applyAlignment="1">
      <alignment horizontal="right" vertical="center"/>
    </xf>
    <xf numFmtId="43" fontId="21" fillId="0" borderId="10" xfId="1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left" vertical="center"/>
    </xf>
    <xf numFmtId="164" fontId="20" fillId="34" borderId="10" xfId="1" applyNumberFormat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0</xdr:row>
          <xdr:rowOff>95250</xdr:rowOff>
        </xdr:from>
        <xdr:to>
          <xdr:col>3</xdr:col>
          <xdr:colOff>933450</xdr:colOff>
          <xdr:row>0</xdr:row>
          <xdr:rowOff>590550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270B5E2-76E4-F0E5-D31B-4747874B8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A712-8B65-49EC-B404-6F23BC8F6C63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4"/>
      <c r="B1" s="14"/>
      <c r="C1" s="14"/>
      <c r="D1" s="14"/>
      <c r="E1" s="14"/>
      <c r="F1" s="14"/>
      <c r="G1" s="14"/>
      <c r="H1" s="14"/>
      <c r="I1" s="14"/>
    </row>
    <row r="2" spans="1:9" ht="15.7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39</v>
      </c>
      <c r="G3" s="3" t="s">
        <v>6</v>
      </c>
      <c r="H3" s="3" t="s">
        <v>7</v>
      </c>
      <c r="I3" s="3" t="s">
        <v>8</v>
      </c>
    </row>
    <row r="4" spans="1:9" ht="15.7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s="2" customFormat="1">
      <c r="A5" s="6" t="s">
        <v>11</v>
      </c>
      <c r="B5" s="7" t="s">
        <v>12</v>
      </c>
      <c r="C5" s="8">
        <v>160</v>
      </c>
      <c r="D5" s="8">
        <v>11377247</v>
      </c>
      <c r="E5" s="9">
        <v>10298.7680678</v>
      </c>
      <c r="F5" s="9">
        <v>2500.85009636</v>
      </c>
      <c r="G5" s="9">
        <v>7797.9179714399997</v>
      </c>
      <c r="H5" s="9">
        <v>152701.52744157001</v>
      </c>
      <c r="I5" s="9">
        <v>153309.97052929</v>
      </c>
    </row>
    <row r="6" spans="1:9" s="2" customFormat="1">
      <c r="A6" s="6" t="s">
        <v>13</v>
      </c>
      <c r="B6" s="7" t="s">
        <v>14</v>
      </c>
      <c r="C6" s="8">
        <v>2</v>
      </c>
      <c r="D6" s="8">
        <v>254613</v>
      </c>
      <c r="E6" s="9">
        <v>49.450475520000097</v>
      </c>
      <c r="F6" s="9">
        <v>48.340874049999996</v>
      </c>
      <c r="G6" s="9">
        <v>1.1096014700000301</v>
      </c>
      <c r="H6" s="9">
        <v>5173.22220199</v>
      </c>
      <c r="I6" s="9">
        <v>5255.4617150399999</v>
      </c>
    </row>
    <row r="7" spans="1:9" s="2" customFormat="1">
      <c r="A7" s="6" t="s">
        <v>15</v>
      </c>
      <c r="B7" s="7" t="s">
        <v>16</v>
      </c>
      <c r="C7" s="8">
        <v>83</v>
      </c>
      <c r="D7" s="8">
        <v>165995</v>
      </c>
      <c r="E7" s="9">
        <v>1442.805427</v>
      </c>
      <c r="F7" s="9">
        <v>1298.8785719699999</v>
      </c>
      <c r="G7" s="9">
        <v>143.92685503000101</v>
      </c>
      <c r="H7" s="9">
        <v>92728.788328559996</v>
      </c>
      <c r="I7" s="9">
        <v>92495.556584680002</v>
      </c>
    </row>
    <row r="8" spans="1:9" s="2" customFormat="1">
      <c r="A8" s="6" t="s">
        <v>17</v>
      </c>
      <c r="B8" s="7" t="s">
        <v>18</v>
      </c>
      <c r="C8" s="8">
        <v>8</v>
      </c>
      <c r="D8" s="8">
        <v>17746</v>
      </c>
      <c r="E8" s="9">
        <v>203.54319821000001</v>
      </c>
      <c r="F8" s="9">
        <v>224.24663537000001</v>
      </c>
      <c r="G8" s="9">
        <v>-20.703437159999702</v>
      </c>
      <c r="H8" s="9">
        <v>13731.02441043</v>
      </c>
      <c r="I8" s="9">
        <v>13738.25432174</v>
      </c>
    </row>
    <row r="9" spans="1:9" s="2" customFormat="1">
      <c r="A9" s="6" t="s">
        <v>19</v>
      </c>
      <c r="B9" s="7" t="s">
        <v>20</v>
      </c>
      <c r="C9" s="8">
        <v>7</v>
      </c>
      <c r="D9" s="8">
        <v>87572</v>
      </c>
      <c r="E9" s="9">
        <v>36.122326090000001</v>
      </c>
      <c r="F9" s="9">
        <v>27.334267629999999</v>
      </c>
      <c r="G9" s="9">
        <v>8.7880584600000002</v>
      </c>
      <c r="H9" s="9">
        <v>3489.4983977000002</v>
      </c>
      <c r="I9" s="9">
        <v>3520.4594403999999</v>
      </c>
    </row>
    <row r="10" spans="1:9" s="2" customFormat="1">
      <c r="A10" s="6" t="s">
        <v>21</v>
      </c>
      <c r="B10" s="7" t="s">
        <v>22</v>
      </c>
      <c r="C10" s="8">
        <v>18</v>
      </c>
      <c r="D10" s="8">
        <v>5913163</v>
      </c>
      <c r="E10" s="9">
        <v>2086.4755031700001</v>
      </c>
      <c r="F10" s="9">
        <v>124.91793056</v>
      </c>
      <c r="G10" s="9">
        <v>1961.5575726100001</v>
      </c>
      <c r="H10" s="9">
        <v>44545.222962369997</v>
      </c>
      <c r="I10" s="9">
        <v>42195.983046729998</v>
      </c>
    </row>
    <row r="11" spans="1:9" s="2" customFormat="1">
      <c r="A11" s="6" t="s">
        <v>23</v>
      </c>
      <c r="B11" s="7" t="s">
        <v>24</v>
      </c>
      <c r="C11" s="8">
        <v>164</v>
      </c>
      <c r="D11" s="8">
        <v>14275535</v>
      </c>
      <c r="E11" s="9">
        <v>16693.181135890001</v>
      </c>
      <c r="F11" s="9">
        <v>2890.0552442399999</v>
      </c>
      <c r="G11" s="9">
        <v>13803.125891649999</v>
      </c>
      <c r="H11" s="9">
        <v>660072.55179147003</v>
      </c>
      <c r="I11" s="9">
        <v>669183.29852981004</v>
      </c>
    </row>
    <row r="12" spans="1:9" s="2" customFormat="1">
      <c r="A12" s="6" t="s">
        <v>25</v>
      </c>
      <c r="B12" s="7" t="s">
        <v>26</v>
      </c>
      <c r="C12" s="8">
        <v>6</v>
      </c>
      <c r="D12" s="8">
        <v>608734</v>
      </c>
      <c r="E12" s="9">
        <v>142.19072610000001</v>
      </c>
      <c r="F12" s="9">
        <v>88.739432870000002</v>
      </c>
      <c r="G12" s="9">
        <v>53.451293229999997</v>
      </c>
      <c r="H12" s="9">
        <v>12459.6033009</v>
      </c>
      <c r="I12" s="9">
        <v>12632.876551400001</v>
      </c>
    </row>
    <row r="13" spans="1:9" s="2" customFormat="1">
      <c r="A13" s="6" t="s">
        <v>27</v>
      </c>
      <c r="B13" s="7" t="s">
        <v>28</v>
      </c>
      <c r="C13" s="8">
        <v>32</v>
      </c>
      <c r="D13" s="8">
        <v>2291835</v>
      </c>
      <c r="E13" s="9">
        <v>8542.1586652599908</v>
      </c>
      <c r="F13" s="9">
        <v>9600.0181839300003</v>
      </c>
      <c r="G13" s="9">
        <v>-1057.8595186699999</v>
      </c>
      <c r="H13" s="9">
        <v>98036.937601269994</v>
      </c>
      <c r="I13" s="9">
        <v>99210.213319040005</v>
      </c>
    </row>
    <row r="14" spans="1:9" s="2" customFormat="1">
      <c r="A14" s="6" t="s">
        <v>29</v>
      </c>
      <c r="B14" s="7" t="s">
        <v>30</v>
      </c>
      <c r="C14" s="8">
        <v>0</v>
      </c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s="2" customFormat="1">
      <c r="A15" s="6" t="s">
        <v>31</v>
      </c>
      <c r="B15" s="7" t="s">
        <v>32</v>
      </c>
      <c r="C15" s="8">
        <v>12</v>
      </c>
      <c r="D15" s="8">
        <v>446557</v>
      </c>
      <c r="E15" s="9">
        <v>804.45884530000001</v>
      </c>
      <c r="F15" s="9">
        <v>161.36111020000001</v>
      </c>
      <c r="G15" s="9">
        <v>643.09773510000002</v>
      </c>
      <c r="H15" s="9">
        <v>12330.99971179</v>
      </c>
      <c r="I15" s="9">
        <v>11534.739254169999</v>
      </c>
    </row>
    <row r="16" spans="1:9" s="2" customFormat="1">
      <c r="A16" s="6" t="s">
        <v>33</v>
      </c>
      <c r="B16" s="7" t="s">
        <v>34</v>
      </c>
      <c r="C16" s="8">
        <v>41</v>
      </c>
      <c r="D16" s="8">
        <v>724724</v>
      </c>
      <c r="E16" s="9">
        <v>515.05912146000003</v>
      </c>
      <c r="F16" s="9">
        <v>351.85013822000002</v>
      </c>
      <c r="G16" s="9">
        <v>163.20898324000001</v>
      </c>
      <c r="H16" s="9">
        <v>17451.276188889999</v>
      </c>
      <c r="I16" s="9">
        <v>17798.17332487</v>
      </c>
    </row>
    <row r="17" spans="1:9" s="2" customFormat="1">
      <c r="A17" s="6" t="s">
        <v>35</v>
      </c>
      <c r="B17" s="7" t="s">
        <v>36</v>
      </c>
      <c r="C17" s="8">
        <v>13</v>
      </c>
      <c r="D17" s="8">
        <v>659366</v>
      </c>
      <c r="E17" s="9">
        <v>5.3552269600000004</v>
      </c>
      <c r="F17" s="9">
        <v>74.64897981</v>
      </c>
      <c r="G17" s="9">
        <v>-69.293752850000004</v>
      </c>
      <c r="H17" s="9">
        <v>8366.1123098900007</v>
      </c>
      <c r="I17" s="9">
        <v>8407.9751743899997</v>
      </c>
    </row>
    <row r="18" spans="1:9">
      <c r="A18" s="10" t="s">
        <v>37</v>
      </c>
      <c r="B18" s="10" t="s">
        <v>38</v>
      </c>
      <c r="C18" s="11">
        <f>SUM($C$5:$C$17)</f>
        <v>546</v>
      </c>
      <c r="D18" s="11">
        <f>SUM($D$5:$D$17)</f>
        <v>36823087</v>
      </c>
      <c r="E18" s="12">
        <f>SUM($E$5:$E$17)</f>
        <v>40819.568718759991</v>
      </c>
      <c r="F18" s="12">
        <f>SUM($F$5:$F$17)</f>
        <v>17391.241465210001</v>
      </c>
      <c r="G18" s="12">
        <f>SUM($G$5:$G$17)</f>
        <v>23428.32725355</v>
      </c>
      <c r="H18" s="12">
        <f>SUM($H$5:$H$17)</f>
        <v>1121086.76464683</v>
      </c>
      <c r="I18" s="12">
        <f>SUM($I$5:$I$17)</f>
        <v>1129282.9617915601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504825</xdr:colOff>
                <xdr:row>0</xdr:row>
                <xdr:rowOff>95250</xdr:rowOff>
              </from>
              <to>
                <xdr:col>3</xdr:col>
                <xdr:colOff>933450</xdr:colOff>
                <xdr:row>0</xdr:row>
                <xdr:rowOff>590550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Meena</cp:lastModifiedBy>
  <cp:lastPrinted>2024-11-11T12:54:43Z</cp:lastPrinted>
  <dcterms:created xsi:type="dcterms:W3CDTF">2024-11-11T10:16:14Z</dcterms:created>
  <dcterms:modified xsi:type="dcterms:W3CDTF">2024-11-11T12:55:07Z</dcterms:modified>
</cp:coreProperties>
</file>