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MCR\Break up of other schemes\FY 24-25\"/>
    </mc:Choice>
  </mc:AlternateContent>
  <xr:revisionPtr revIDLastSave="0" documentId="13_ncr:1_{D13CF9FF-E87B-4C60-BEC8-CAF24DE49236}" xr6:coauthVersionLast="47" xr6:coauthVersionMax="47" xr10:uidLastSave="{00000000-0000-0000-0000-000000000000}"/>
  <bookViews>
    <workbookView xWindow="-120" yWindow="-120" windowWidth="20730" windowHeight="11160" xr2:uid="{E856496C-1101-46E6-9814-B0EE0A537A0B}"/>
  </bookViews>
  <sheets>
    <sheet name="MCR_Monthly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<sst xmlns="http://schemas.openxmlformats.org/spreadsheetml/2006/main" count="40" uniqueCount="40">
  <si>
    <t xml:space="preserve">Subclassification of Other Schemes Monthly Report for the month of November 2024 </t>
  </si>
  <si>
    <t xml:space="preserve">Sr </t>
  </si>
  <si>
    <t xml:space="preserve">Scheme Name </t>
  </si>
  <si>
    <t>No. of Schemes as on November 30, 2024</t>
  </si>
  <si>
    <t>No. of Folios as on November 30, 2024</t>
  </si>
  <si>
    <t>Funds Mobilized for the month of November 2024 (INR in crore)</t>
  </si>
  <si>
    <t>Net Inflow (+ve)/Outflow (-ve) for the month of November 2024 (INR in crore)</t>
  </si>
  <si>
    <t>Net Assets Under Management as on November 30, 2024 (INR in crore)</t>
  </si>
  <si>
    <t>Average Net Assets Under Management for the month November 2024 (INR in crore)</t>
  </si>
  <si>
    <t>V</t>
  </si>
  <si>
    <t>Other Schemes</t>
  </si>
  <si>
    <t>i</t>
  </si>
  <si>
    <t>Equity oriented Index Funds (Domestic Index Funds)</t>
  </si>
  <si>
    <t>ii</t>
  </si>
  <si>
    <t>Equity oriented Index Funds (International Index Funds)</t>
  </si>
  <si>
    <t>iii</t>
  </si>
  <si>
    <t>Income/Debt Oriented Index Funds (Target Maturity Index Funds)</t>
  </si>
  <si>
    <t>iv</t>
  </si>
  <si>
    <t>Income/Debt Oriented Index Funds (Other than Target Maturity Index Funds)</t>
  </si>
  <si>
    <t>v</t>
  </si>
  <si>
    <t>Other Index Funds</t>
  </si>
  <si>
    <t>vi</t>
  </si>
  <si>
    <t>Gold ETF</t>
  </si>
  <si>
    <t>vii</t>
  </si>
  <si>
    <t>Equity oriented ETFs (Domestic ETFs)</t>
  </si>
  <si>
    <t>viii</t>
  </si>
  <si>
    <t>Equity oriented ETFs (International ETFs)</t>
  </si>
  <si>
    <t>ix</t>
  </si>
  <si>
    <t>Income/Debt Oriented oriented ETFs</t>
  </si>
  <si>
    <t>x</t>
  </si>
  <si>
    <t>Other Domestic ETFs</t>
  </si>
  <si>
    <t>xi</t>
  </si>
  <si>
    <t>Silver ETF</t>
  </si>
  <si>
    <t>xii</t>
  </si>
  <si>
    <t>Fund of funds investing overseas in Active Funds</t>
  </si>
  <si>
    <t>xiii</t>
  </si>
  <si>
    <t>Fund of funds investing overseas in Passive Funds</t>
  </si>
  <si>
    <t/>
  </si>
  <si>
    <t>Sub Total - V (i+ii+iii+iv+v+vi+vii+viii+ix+x+xi+xii+xiii)</t>
  </si>
  <si>
    <t>Repurchase/ Redemption for the month of November 2024 (INR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</si>
</sst>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1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8CBA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/>
    </xf>
    <xf numFmtId="0" fontId="18" fillId="0" borderId="10" xfId="0" applyFont="1" applyBorder="1" applyAlignment="1">
      <alignment vertical="top" wrapText="1"/>
    </xf>
    <xf numFmtId="0" fontId="20" fillId="34" borderId="10" xfId="0" applyFont="1" applyFill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43" fontId="18" fillId="0" borderId="10" xfId="1" applyFont="1" applyFill="1" applyBorder="1" applyAlignment="1">
      <alignment horizontal="right" vertical="center"/>
    </xf>
    <xf numFmtId="43" fontId="20" fillId="34" borderId="10" xfId="1" applyFont="1" applyFill="1" applyBorder="1" applyAlignment="1">
      <alignment horizontal="right" vertical="center"/>
    </xf>
    <xf numFmtId="164" fontId="18" fillId="0" borderId="10" xfId="1" applyNumberFormat="1" applyFont="1" applyFill="1" applyBorder="1" applyAlignment="1">
      <alignment horizontal="right" vertical="center"/>
    </xf>
    <xf numFmtId="164" fontId="20" fillId="34" borderId="10" xfId="1" applyNumberFormat="1" applyFont="1" applyFill="1" applyBorder="1" applyAlignment="1">
      <alignment horizontal="right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504825</xdr:colOff>
          <xdr:row>0</xdr:row>
          <xdr:rowOff>66675</xdr:rowOff>
        </xdr:from>
        <xdr:to>
          <xdr:col>3</xdr:col>
          <xdr:colOff>933450</xdr:colOff>
          <xdr:row>0</xdr:row>
          <xdr:rowOff>561975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7585F58-A6A3-725B-F108-40D480EF77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F4272-6529-49A1-BF6A-1281CF19E62C}">
  <sheetPr>
    <pageSetUpPr fitToPage="1"/>
  </sheetPr>
  <dimension ref="A1:I18"/>
  <sheetViews>
    <sheetView tabSelected="1" workbookViewId="0">
      <selection sqref="A1:I1"/>
    </sheetView>
  </sheetViews>
  <sheetFormatPr defaultRowHeight="15" x14ac:dyDescent="0.25"/>
  <cols>
    <col min="1" max="1" width="5.7109375" style="1" bestFit="1" customWidth="1"/>
    <col min="2" max="2" width="57.140625" style="1" bestFit="1" customWidth="1"/>
    <col min="3" max="9" width="15.28515625" style="1" bestFit="1" customWidth="1"/>
    <col min="10" max="16384" width="9.140625" style="1"/>
  </cols>
  <sheetData>
    <row r="1" spans="1:9" ht="50.1" customHeight="1" x14ac:dyDescent="0.25">
      <c r="A1" s="13"/>
      <c r="B1" s="13"/>
      <c r="C1" s="13"/>
      <c r="D1" s="13"/>
      <c r="E1" s="13"/>
      <c r="F1" s="13"/>
      <c r="G1" s="13"/>
      <c r="H1" s="13"/>
      <c r="I1" s="13"/>
    </row>
    <row r="2" spans="1:9" ht="15.75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</row>
    <row r="3" spans="1:9" ht="110.2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39</v>
      </c>
      <c r="G3" s="2" t="s">
        <v>6</v>
      </c>
      <c r="H3" s="2" t="s">
        <v>7</v>
      </c>
      <c r="I3" s="2" t="s">
        <v>8</v>
      </c>
    </row>
    <row r="4" spans="1:9" ht="15.75" x14ac:dyDescent="0.25">
      <c r="A4" s="2" t="s">
        <v>9</v>
      </c>
      <c r="B4" s="3" t="s">
        <v>10</v>
      </c>
      <c r="C4" s="4"/>
      <c r="D4" s="4"/>
      <c r="E4" s="4"/>
      <c r="F4" s="4"/>
      <c r="G4" s="4"/>
      <c r="H4" s="4"/>
      <c r="I4" s="4"/>
    </row>
    <row r="5" spans="1:9" x14ac:dyDescent="0.25">
      <c r="A5" s="6" t="s">
        <v>11</v>
      </c>
      <c r="B5" s="7" t="s">
        <v>12</v>
      </c>
      <c r="C5" s="10">
        <v>167</v>
      </c>
      <c r="D5" s="10">
        <v>11693034</v>
      </c>
      <c r="E5" s="8">
        <v>7105.00515197001</v>
      </c>
      <c r="F5" s="8">
        <v>1918.1731187099999</v>
      </c>
      <c r="G5" s="8">
        <v>5186.8320332600097</v>
      </c>
      <c r="H5" s="8">
        <v>158037.04162472</v>
      </c>
      <c r="I5" s="8">
        <v>153667.59619474001</v>
      </c>
    </row>
    <row r="6" spans="1:9" x14ac:dyDescent="0.25">
      <c r="A6" s="6" t="s">
        <v>13</v>
      </c>
      <c r="B6" s="7" t="s">
        <v>14</v>
      </c>
      <c r="C6" s="10">
        <v>2</v>
      </c>
      <c r="D6" s="10">
        <v>255187</v>
      </c>
      <c r="E6" s="8">
        <v>58.102817999999999</v>
      </c>
      <c r="F6" s="8">
        <v>37.40838626</v>
      </c>
      <c r="G6" s="8">
        <v>20.694431739999999</v>
      </c>
      <c r="H6" s="8">
        <v>5511.1860190099997</v>
      </c>
      <c r="I6" s="8">
        <v>5412.6525155099998</v>
      </c>
    </row>
    <row r="7" spans="1:9" x14ac:dyDescent="0.25">
      <c r="A7" s="6" t="s">
        <v>15</v>
      </c>
      <c r="B7" s="7" t="s">
        <v>16</v>
      </c>
      <c r="C7" s="10">
        <v>86</v>
      </c>
      <c r="D7" s="10">
        <v>169732</v>
      </c>
      <c r="E7" s="8">
        <v>959.92980598999998</v>
      </c>
      <c r="F7" s="8">
        <v>1766.0689830700001</v>
      </c>
      <c r="G7" s="8">
        <v>-806.13917707999894</v>
      </c>
      <c r="H7" s="8">
        <v>92377.881573620005</v>
      </c>
      <c r="I7" s="8">
        <v>92723.137886679993</v>
      </c>
    </row>
    <row r="8" spans="1:9" x14ac:dyDescent="0.25">
      <c r="A8" s="6" t="s">
        <v>17</v>
      </c>
      <c r="B8" s="7" t="s">
        <v>18</v>
      </c>
      <c r="C8" s="10">
        <v>8</v>
      </c>
      <c r="D8" s="10">
        <v>17760</v>
      </c>
      <c r="E8" s="8">
        <v>59.932364819999997</v>
      </c>
      <c r="F8" s="8">
        <v>129.47368897999999</v>
      </c>
      <c r="G8" s="8">
        <v>-69.541324160000201</v>
      </c>
      <c r="H8" s="8">
        <v>13741.354783229999</v>
      </c>
      <c r="I8" s="8">
        <v>13725.90759839</v>
      </c>
    </row>
    <row r="9" spans="1:9" x14ac:dyDescent="0.25">
      <c r="A9" s="6" t="s">
        <v>19</v>
      </c>
      <c r="B9" s="7" t="s">
        <v>20</v>
      </c>
      <c r="C9" s="10">
        <v>7</v>
      </c>
      <c r="D9" s="10">
        <v>89572</v>
      </c>
      <c r="E9" s="8">
        <v>31.470180299999999</v>
      </c>
      <c r="F9" s="8">
        <v>20.488881670000001</v>
      </c>
      <c r="G9" s="8">
        <v>10.98129863</v>
      </c>
      <c r="H9" s="8">
        <v>3507.6091302</v>
      </c>
      <c r="I9" s="8">
        <v>3483.2026762999999</v>
      </c>
    </row>
    <row r="10" spans="1:9" x14ac:dyDescent="0.25">
      <c r="A10" s="6" t="s">
        <v>21</v>
      </c>
      <c r="B10" s="7" t="s">
        <v>22</v>
      </c>
      <c r="C10" s="10">
        <v>18</v>
      </c>
      <c r="D10" s="10">
        <v>6252992</v>
      </c>
      <c r="E10" s="8">
        <v>1478.3286337899999</v>
      </c>
      <c r="F10" s="8">
        <v>221.59498174999999</v>
      </c>
      <c r="G10" s="8">
        <v>1256.7336520399999</v>
      </c>
      <c r="H10" s="8">
        <v>44244.815412639997</v>
      </c>
      <c r="I10" s="8">
        <v>43566.493018959998</v>
      </c>
    </row>
    <row r="11" spans="1:9" x14ac:dyDescent="0.25">
      <c r="A11" s="6" t="s">
        <v>23</v>
      </c>
      <c r="B11" s="7" t="s">
        <v>24</v>
      </c>
      <c r="C11" s="10">
        <v>163</v>
      </c>
      <c r="D11" s="10">
        <v>14783768</v>
      </c>
      <c r="E11" s="8">
        <v>11138.46370468</v>
      </c>
      <c r="F11" s="8">
        <v>9088.0318713800007</v>
      </c>
      <c r="G11" s="8">
        <v>2050.4318333000001</v>
      </c>
      <c r="H11" s="8">
        <v>662700.65990734997</v>
      </c>
      <c r="I11" s="8">
        <v>656192.83804642002</v>
      </c>
    </row>
    <row r="12" spans="1:9" x14ac:dyDescent="0.25">
      <c r="A12" s="6" t="s">
        <v>25</v>
      </c>
      <c r="B12" s="7" t="s">
        <v>26</v>
      </c>
      <c r="C12" s="10">
        <v>6</v>
      </c>
      <c r="D12" s="10">
        <v>645788</v>
      </c>
      <c r="E12" s="8">
        <v>72.759340899999998</v>
      </c>
      <c r="F12" s="8">
        <v>4.4899176000000098</v>
      </c>
      <c r="G12" s="8">
        <v>68.2694233</v>
      </c>
      <c r="H12" s="8">
        <v>13194.3892657</v>
      </c>
      <c r="I12" s="8">
        <v>13051.1976684</v>
      </c>
    </row>
    <row r="13" spans="1:9" x14ac:dyDescent="0.25">
      <c r="A13" s="6" t="s">
        <v>27</v>
      </c>
      <c r="B13" s="7" t="s">
        <v>28</v>
      </c>
      <c r="C13" s="10">
        <v>33</v>
      </c>
      <c r="D13" s="10">
        <v>2335324</v>
      </c>
      <c r="E13" s="8">
        <v>5042.11230617001</v>
      </c>
      <c r="F13" s="8">
        <v>6559.1207815500002</v>
      </c>
      <c r="G13" s="8">
        <v>-1517.0084753799999</v>
      </c>
      <c r="H13" s="8">
        <v>97514.672531970005</v>
      </c>
      <c r="I13" s="8">
        <v>97996.619820780004</v>
      </c>
    </row>
    <row r="14" spans="1:9" x14ac:dyDescent="0.25">
      <c r="A14" s="6" t="s">
        <v>29</v>
      </c>
      <c r="B14" s="7" t="s">
        <v>30</v>
      </c>
      <c r="C14" s="10">
        <v>0</v>
      </c>
      <c r="D14" s="10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</row>
    <row r="15" spans="1:9" x14ac:dyDescent="0.25">
      <c r="A15" s="6" t="s">
        <v>31</v>
      </c>
      <c r="B15" s="7" t="s">
        <v>32</v>
      </c>
      <c r="C15" s="10">
        <v>12</v>
      </c>
      <c r="D15" s="10">
        <v>582990</v>
      </c>
      <c r="E15" s="8">
        <v>1048.812003</v>
      </c>
      <c r="F15" s="8">
        <v>119.28308474000001</v>
      </c>
      <c r="G15" s="8">
        <v>929.52891825999995</v>
      </c>
      <c r="H15" s="8">
        <v>12333.656691980001</v>
      </c>
      <c r="I15" s="8">
        <v>12061.82313092</v>
      </c>
    </row>
    <row r="16" spans="1:9" x14ac:dyDescent="0.25">
      <c r="A16" s="6" t="s">
        <v>33</v>
      </c>
      <c r="B16" s="7" t="s">
        <v>34</v>
      </c>
      <c r="C16" s="10">
        <v>41</v>
      </c>
      <c r="D16" s="10">
        <v>729587</v>
      </c>
      <c r="E16" s="8">
        <v>321.25234912000002</v>
      </c>
      <c r="F16" s="8">
        <v>352.27206304999999</v>
      </c>
      <c r="G16" s="8">
        <v>-31.019713930000499</v>
      </c>
      <c r="H16" s="8">
        <v>18076.082402690001</v>
      </c>
      <c r="I16" s="8">
        <v>17917.229918320001</v>
      </c>
    </row>
    <row r="17" spans="1:9" x14ac:dyDescent="0.25">
      <c r="A17" s="6" t="s">
        <v>35</v>
      </c>
      <c r="B17" s="7" t="s">
        <v>36</v>
      </c>
      <c r="C17" s="10">
        <v>13</v>
      </c>
      <c r="D17" s="10">
        <v>649986</v>
      </c>
      <c r="E17" s="8">
        <v>6.2679533100000002</v>
      </c>
      <c r="F17" s="8">
        <v>44.743331470000001</v>
      </c>
      <c r="G17" s="8">
        <v>-38.475378159999998</v>
      </c>
      <c r="H17" s="8">
        <v>8656.27759229</v>
      </c>
      <c r="I17" s="8">
        <v>8576.3305831300004</v>
      </c>
    </row>
    <row r="18" spans="1:9" x14ac:dyDescent="0.25">
      <c r="A18" s="5" t="s">
        <v>37</v>
      </c>
      <c r="B18" s="5" t="s">
        <v>38</v>
      </c>
      <c r="C18" s="11">
        <f>SUM($C$5:$C$17)</f>
        <v>556</v>
      </c>
      <c r="D18" s="11">
        <f>SUM($D$5:$D$17)</f>
        <v>38205720</v>
      </c>
      <c r="E18" s="9">
        <f>SUM($E$5:$E$17)</f>
        <v>27322.436612050024</v>
      </c>
      <c r="F18" s="9">
        <f>SUM($F$5:$F$17)</f>
        <v>20261.149090230003</v>
      </c>
      <c r="G18" s="9">
        <f>SUM($G$5:$G$17)</f>
        <v>7061.2875218200097</v>
      </c>
      <c r="H18" s="9">
        <f>SUM($H$5:$H$17)</f>
        <v>1129895.6269354001</v>
      </c>
      <c r="I18" s="9">
        <f>SUM($I$5:$I$17)</f>
        <v>1118375.02905855</v>
      </c>
    </row>
  </sheetData>
  <mergeCells count="2">
    <mergeCell ref="A1:I1"/>
    <mergeCell ref="A2:I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8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504825</xdr:colOff>
                <xdr:row>0</xdr:row>
                <xdr:rowOff>66675</xdr:rowOff>
              </from>
              <to>
                <xdr:col>3</xdr:col>
                <xdr:colOff>933450</xdr:colOff>
                <xdr:row>0</xdr:row>
                <xdr:rowOff>561975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MCR_MonthlyReport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Meena</cp:lastModifiedBy>
  <cp:lastPrinted>2024-12-10T10:49:15Z</cp:lastPrinted>
  <dcterms:created xsi:type="dcterms:W3CDTF">2024-12-09T13:19:03Z</dcterms:created>
  <dcterms:modified xsi:type="dcterms:W3CDTF">2024-12-10T10:49:19Z</dcterms:modified>
</cp:coreProperties>
</file>