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RE_ AMFI Monthly- Website - Mar-26\"/>
    </mc:Choice>
  </mc:AlternateContent>
  <xr:revisionPtr revIDLastSave="0" documentId="8_{B856868D-E27A-4A2D-9819-7B2AE5308BFC}" xr6:coauthVersionLast="47" xr6:coauthVersionMax="47" xr10:uidLastSave="{00000000-0000-0000-0000-000000000000}"/>
  <bookViews>
    <workbookView xWindow="-108" yWindow="-108" windowWidth="23256" windowHeight="12576" xr2:uid="{858204EC-ADBA-49F8-AD1E-75A2071D06F8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I18" i="1"/>
  <c r="J18" i="1"/>
  <c r="K18" i="1"/>
  <c r="C18" i="1"/>
</calcChain>
</file>

<file path=xl/sharedStrings.xml><?xml version="1.0" encoding="utf-8"?>
<sst xmlns="http://schemas.openxmlformats.org/spreadsheetml/2006/main" count="42" uniqueCount="42">
  <si>
    <t xml:space="preserve">Subclassification of Other Schemes Monthly Report for the month of March 2026 </t>
  </si>
  <si>
    <t xml:space="preserve">Sr </t>
  </si>
  <si>
    <t xml:space="preserve">Scheme Name </t>
  </si>
  <si>
    <t>No. of Schemes as on March 31, 2026</t>
  </si>
  <si>
    <t>No. of Folios as on March 31, 2026</t>
  </si>
  <si>
    <t>Funds Mobilized for the month of March 2026 (INR in crore)</t>
  </si>
  <si>
    <t>Repurchase/Redemption for the month of March 2026 (INR in crore)</t>
  </si>
  <si>
    <t>Net Inflow (+ve)/Outflow (-ve) for the month of March 2026 (INR in crore)</t>
  </si>
  <si>
    <t>Net Assets Under Management as on March 31, 2026 (INR in crore)</t>
  </si>
  <si>
    <t>Average Net Assets Under Management for the month March 2026 (INR in crore)</t>
  </si>
  <si>
    <t>No. of segregated portfolios created as on March 31, 2026</t>
  </si>
  <si>
    <t>Net Assets Under Management in segregated portfolio as on March 31, 2026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</si>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</sst>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_ * #,##0.00_ ;_ * \-#,##0.00_ ;_ * &quot;-&quot;??_ ;_ @_ "/>
    <numFmt numFmtId="177" formatCode="_ * #,##0_ ;_ * \-#,##0_ ;_ * &quot;-&quot;??_ ;_ @_ "/>
  </numFmts>
  <fonts count="20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71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top" wrapText="1"/>
    </xf>
    <xf numFmtId="0" fontId="1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171" fontId="2" fillId="0" borderId="1" xfId="28" applyFont="1" applyFill="1" applyBorder="1" applyAlignment="1">
      <alignment horizontal="center" vertical="center"/>
    </xf>
    <xf numFmtId="171" fontId="2" fillId="0" borderId="1" xfId="28" applyFont="1" applyFill="1" applyBorder="1" applyAlignment="1">
      <alignment horizontal="left" vertical="center"/>
    </xf>
    <xf numFmtId="177" fontId="2" fillId="0" borderId="1" xfId="28" applyNumberFormat="1" applyFont="1" applyFill="1" applyBorder="1" applyAlignment="1">
      <alignment horizontal="right" vertical="center"/>
    </xf>
    <xf numFmtId="171" fontId="2" fillId="0" borderId="1" xfId="28" applyFont="1" applyFill="1" applyBorder="1" applyAlignment="1">
      <alignment horizontal="right" vertical="center"/>
    </xf>
    <xf numFmtId="171" fontId="2" fillId="0" borderId="0" xfId="28" applyFont="1" applyAlignment="1">
      <alignment vertical="top" wrapText="1"/>
    </xf>
    <xf numFmtId="171" fontId="2" fillId="0" borderId="0" xfId="28" applyFont="1" applyFill="1" applyAlignment="1">
      <alignment vertical="top" wrapText="1"/>
    </xf>
    <xf numFmtId="0" fontId="1" fillId="34" borderId="1" xfId="0" applyFont="1" applyFill="1" applyBorder="1" applyAlignment="1">
      <alignment horizontal="left" vertical="center"/>
    </xf>
    <xf numFmtId="177" fontId="1" fillId="34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548640</xdr:colOff>
          <xdr:row>0</xdr:row>
          <xdr:rowOff>91440</xdr:rowOff>
        </xdr:from>
        <xdr:to>
          <xdr:col>3</xdr:col>
          <xdr:colOff>441960</xdr:colOff>
          <xdr:row>0</xdr:row>
          <xdr:rowOff>723900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0BDFECE-836B-AE7B-A682-CFCBCCDC7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4F029-2F79-41E2-8FA0-BD9577168238}">
  <sheetPr>
    <pageSetUpPr fitToPage="1"/>
  </sheetPr>
  <dimension ref="A1:K18"/>
  <sheetViews>
    <sheetView tabSelected="1" workbookViewId="0">
      <selection activeCell="B3" sqref="B3"/>
    </sheetView>
  </sheetViews>
  <sheetFormatPr defaultColWidth="9.44140625" defaultRowHeight="13.8" x14ac:dyDescent="0.3"/>
  <cols>
    <col min="1" max="1" width="3.88671875" style="1" bestFit="1" customWidth="1"/>
    <col min="2" max="2" width="60.6640625" style="1" customWidth="1"/>
    <col min="3" max="3" width="9.44140625" style="1" customWidth="1"/>
    <col min="4" max="4" width="10.33203125" style="1" bestFit="1" customWidth="1"/>
    <col min="5" max="5" width="9" style="1" bestFit="1" customWidth="1"/>
    <col min="6" max="6" width="9.44140625" style="1" customWidth="1"/>
    <col min="7" max="7" width="9.6640625" style="1" bestFit="1" customWidth="1"/>
    <col min="8" max="8" width="10.33203125" style="1" bestFit="1" customWidth="1"/>
    <col min="9" max="9" width="11.5546875" style="1" bestFit="1" customWidth="1"/>
    <col min="10" max="10" width="9.109375" style="1" bestFit="1" customWidth="1"/>
    <col min="11" max="11" width="11.21875" style="1" customWidth="1"/>
    <col min="12" max="16384" width="9.44140625" style="1"/>
  </cols>
  <sheetData>
    <row r="1" spans="1:11" ht="62.55" customHeight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3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</row>
    <row r="4" spans="1:11" x14ac:dyDescent="0.3">
      <c r="A4" s="2" t="s">
        <v>12</v>
      </c>
      <c r="B4" s="3" t="s">
        <v>13</v>
      </c>
      <c r="C4" s="4"/>
      <c r="D4" s="4"/>
      <c r="E4" s="4"/>
      <c r="F4" s="4"/>
      <c r="G4" s="4"/>
      <c r="H4" s="4"/>
      <c r="I4" s="4"/>
      <c r="J4" s="4"/>
      <c r="K4" s="4"/>
    </row>
    <row r="5" spans="1:11" s="9" customFormat="1" x14ac:dyDescent="0.3">
      <c r="A5" s="5" t="s">
        <v>14</v>
      </c>
      <c r="B5" s="6" t="s">
        <v>15</v>
      </c>
      <c r="C5" s="7">
        <v>246</v>
      </c>
      <c r="D5" s="7">
        <v>14418895</v>
      </c>
      <c r="E5" s="8">
        <v>11980.28255441</v>
      </c>
      <c r="F5" s="8">
        <v>5565.5142224700003</v>
      </c>
      <c r="G5" s="8">
        <v>6414.7683319399903</v>
      </c>
      <c r="H5" s="8">
        <v>192733.12923476001</v>
      </c>
      <c r="I5" s="8">
        <v>201296.71236192001</v>
      </c>
      <c r="J5" s="8">
        <v>0</v>
      </c>
      <c r="K5" s="8">
        <v>0</v>
      </c>
    </row>
    <row r="6" spans="1:11" s="9" customFormat="1" x14ac:dyDescent="0.3">
      <c r="A6" s="5" t="s">
        <v>16</v>
      </c>
      <c r="B6" s="6" t="s">
        <v>17</v>
      </c>
      <c r="C6" s="7">
        <v>2</v>
      </c>
      <c r="D6" s="7">
        <v>297183</v>
      </c>
      <c r="E6" s="8">
        <v>46.062788920000003</v>
      </c>
      <c r="F6" s="8">
        <v>82.316891220000002</v>
      </c>
      <c r="G6" s="8">
        <v>-36.2541023</v>
      </c>
      <c r="H6" s="8">
        <v>6709.0236914099996</v>
      </c>
      <c r="I6" s="8">
        <v>6763.3073363000003</v>
      </c>
      <c r="J6" s="8">
        <v>0</v>
      </c>
      <c r="K6" s="8">
        <v>0</v>
      </c>
    </row>
    <row r="7" spans="1:11" s="9" customFormat="1" x14ac:dyDescent="0.3">
      <c r="A7" s="5" t="s">
        <v>18</v>
      </c>
      <c r="B7" s="6" t="s">
        <v>19</v>
      </c>
      <c r="C7" s="7">
        <v>95</v>
      </c>
      <c r="D7" s="7">
        <v>175166</v>
      </c>
      <c r="E7" s="8">
        <v>4661.3268084399997</v>
      </c>
      <c r="F7" s="8">
        <v>3405.0671062000001</v>
      </c>
      <c r="G7" s="8">
        <v>1256.25970224</v>
      </c>
      <c r="H7" s="8">
        <v>96384.509245759997</v>
      </c>
      <c r="I7" s="8">
        <v>95838.825977999993</v>
      </c>
      <c r="J7" s="8">
        <v>0</v>
      </c>
      <c r="K7" s="8">
        <v>0</v>
      </c>
    </row>
    <row r="8" spans="1:11" s="9" customFormat="1" x14ac:dyDescent="0.3">
      <c r="A8" s="5" t="s">
        <v>20</v>
      </c>
      <c r="B8" s="6" t="s">
        <v>21</v>
      </c>
      <c r="C8" s="7">
        <v>10</v>
      </c>
      <c r="D8" s="7">
        <v>33714</v>
      </c>
      <c r="E8" s="8">
        <v>1896.5270268199999</v>
      </c>
      <c r="F8" s="8">
        <v>1358.5703072700001</v>
      </c>
      <c r="G8" s="8">
        <v>537.95671955</v>
      </c>
      <c r="H8" s="8">
        <v>7790.1438384900002</v>
      </c>
      <c r="I8" s="8">
        <v>7364.8177211800003</v>
      </c>
      <c r="J8" s="8">
        <v>0</v>
      </c>
      <c r="K8" s="8">
        <v>0</v>
      </c>
    </row>
    <row r="9" spans="1:11" s="9" customFormat="1" x14ac:dyDescent="0.3">
      <c r="A9" s="5" t="s">
        <v>22</v>
      </c>
      <c r="B9" s="6" t="s">
        <v>23</v>
      </c>
      <c r="C9" s="7">
        <v>7</v>
      </c>
      <c r="D9" s="7">
        <v>106033</v>
      </c>
      <c r="E9" s="8">
        <v>31.130941199999999</v>
      </c>
      <c r="F9" s="8">
        <v>35.114707500000002</v>
      </c>
      <c r="G9" s="8">
        <v>-3.9837663000000099</v>
      </c>
      <c r="H9" s="8">
        <v>3698.6610194999998</v>
      </c>
      <c r="I9" s="8">
        <v>3796.0237261000002</v>
      </c>
      <c r="J9" s="8">
        <v>0</v>
      </c>
      <c r="K9" s="8">
        <v>0</v>
      </c>
    </row>
    <row r="10" spans="1:11" s="10" customFormat="1" x14ac:dyDescent="0.3">
      <c r="A10" s="5" t="s">
        <v>24</v>
      </c>
      <c r="B10" s="6" t="s">
        <v>25</v>
      </c>
      <c r="C10" s="7">
        <v>26</v>
      </c>
      <c r="D10" s="7">
        <v>12397731</v>
      </c>
      <c r="E10" s="8">
        <v>5425.5968253000001</v>
      </c>
      <c r="F10" s="8">
        <v>3159.9193062499999</v>
      </c>
      <c r="G10" s="8">
        <v>2265.6775190499998</v>
      </c>
      <c r="H10" s="8">
        <v>171468.34885584001</v>
      </c>
      <c r="I10" s="8">
        <v>178521.93214208001</v>
      </c>
      <c r="J10" s="8">
        <v>0</v>
      </c>
      <c r="K10" s="8">
        <v>0</v>
      </c>
    </row>
    <row r="11" spans="1:11" s="9" customFormat="1" x14ac:dyDescent="0.3">
      <c r="A11" s="5" t="s">
        <v>26</v>
      </c>
      <c r="B11" s="6" t="s">
        <v>27</v>
      </c>
      <c r="C11" s="7">
        <v>240</v>
      </c>
      <c r="D11" s="7">
        <v>18591188</v>
      </c>
      <c r="E11" s="8">
        <v>33249.679858830001</v>
      </c>
      <c r="F11" s="8">
        <v>9429.3142435400005</v>
      </c>
      <c r="G11" s="8">
        <v>23820.36561529</v>
      </c>
      <c r="H11" s="8">
        <v>701794.19719394995</v>
      </c>
      <c r="I11" s="8">
        <v>729735.42487871996</v>
      </c>
      <c r="J11" s="8">
        <v>0</v>
      </c>
      <c r="K11" s="8">
        <v>0</v>
      </c>
    </row>
    <row r="12" spans="1:11" s="9" customFormat="1" x14ac:dyDescent="0.3">
      <c r="A12" s="5" t="s">
        <v>28</v>
      </c>
      <c r="B12" s="6" t="s">
        <v>29</v>
      </c>
      <c r="C12" s="7">
        <v>6</v>
      </c>
      <c r="D12" s="7">
        <v>1184047</v>
      </c>
      <c r="E12" s="8">
        <v>0</v>
      </c>
      <c r="F12" s="8">
        <v>50.194352449999997</v>
      </c>
      <c r="G12" s="8">
        <v>-50.194352449999997</v>
      </c>
      <c r="H12" s="8">
        <v>16656.742554</v>
      </c>
      <c r="I12" s="8">
        <v>16913.713659000001</v>
      </c>
      <c r="J12" s="8">
        <v>0</v>
      </c>
      <c r="K12" s="8">
        <v>0</v>
      </c>
    </row>
    <row r="13" spans="1:11" s="9" customFormat="1" x14ac:dyDescent="0.3">
      <c r="A13" s="5" t="s">
        <v>30</v>
      </c>
      <c r="B13" s="6" t="s">
        <v>31</v>
      </c>
      <c r="C13" s="7">
        <v>38</v>
      </c>
      <c r="D13" s="7">
        <v>2614340</v>
      </c>
      <c r="E13" s="8">
        <v>7849.6107861600003</v>
      </c>
      <c r="F13" s="8">
        <v>11133.463180340001</v>
      </c>
      <c r="G13" s="8">
        <v>-3283.8523941800099</v>
      </c>
      <c r="H13" s="8">
        <v>96387.485654770004</v>
      </c>
      <c r="I13" s="8">
        <v>98495.707625059993</v>
      </c>
      <c r="J13" s="8">
        <v>0</v>
      </c>
      <c r="K13" s="8">
        <v>0</v>
      </c>
    </row>
    <row r="14" spans="1:11" s="9" customFormat="1" x14ac:dyDescent="0.3">
      <c r="A14" s="5" t="s">
        <v>32</v>
      </c>
      <c r="B14" s="6" t="s">
        <v>33</v>
      </c>
      <c r="C14" s="7">
        <v>0</v>
      </c>
      <c r="D14" s="7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pans="1:11" s="10" customFormat="1" x14ac:dyDescent="0.3">
      <c r="A15" s="5" t="s">
        <v>34</v>
      </c>
      <c r="B15" s="6" t="s">
        <v>35</v>
      </c>
      <c r="C15" s="7">
        <v>18</v>
      </c>
      <c r="D15" s="7">
        <v>5554644</v>
      </c>
      <c r="E15" s="8">
        <v>3550.2824956999998</v>
      </c>
      <c r="F15" s="8">
        <v>4234.1889093500004</v>
      </c>
      <c r="G15" s="8">
        <v>-683.90641365000602</v>
      </c>
      <c r="H15" s="8">
        <v>79805.842233150004</v>
      </c>
      <c r="I15" s="8">
        <v>85770.352823470006</v>
      </c>
      <c r="J15" s="8">
        <v>0</v>
      </c>
      <c r="K15" s="8">
        <v>0</v>
      </c>
    </row>
    <row r="16" spans="1:11" s="9" customFormat="1" x14ac:dyDescent="0.3">
      <c r="A16" s="5" t="s">
        <v>36</v>
      </c>
      <c r="B16" s="6" t="s">
        <v>37</v>
      </c>
      <c r="C16" s="7">
        <v>40</v>
      </c>
      <c r="D16" s="7">
        <v>1210209</v>
      </c>
      <c r="E16" s="8">
        <v>953.78938904000097</v>
      </c>
      <c r="F16" s="8">
        <v>381.84704431</v>
      </c>
      <c r="G16" s="8">
        <v>571.94234473000097</v>
      </c>
      <c r="H16" s="8">
        <v>29694.162030619998</v>
      </c>
      <c r="I16" s="8">
        <v>30010.288579259999</v>
      </c>
      <c r="J16" s="8">
        <v>0</v>
      </c>
      <c r="K16" s="8">
        <v>0</v>
      </c>
    </row>
    <row r="17" spans="1:11" s="9" customFormat="1" x14ac:dyDescent="0.3">
      <c r="A17" s="5" t="s">
        <v>38</v>
      </c>
      <c r="B17" s="6" t="s">
        <v>39</v>
      </c>
      <c r="C17" s="7">
        <v>12</v>
      </c>
      <c r="D17" s="7">
        <v>533419</v>
      </c>
      <c r="E17" s="8">
        <v>0</v>
      </c>
      <c r="F17" s="8">
        <v>41.206866220000201</v>
      </c>
      <c r="G17" s="8">
        <v>-41.206866220000201</v>
      </c>
      <c r="H17" s="8">
        <v>8592.4140035</v>
      </c>
      <c r="I17" s="8">
        <v>8799.4955302800008</v>
      </c>
      <c r="J17" s="8">
        <v>0</v>
      </c>
      <c r="K17" s="8">
        <v>0</v>
      </c>
    </row>
    <row r="18" spans="1:11" x14ac:dyDescent="0.3">
      <c r="A18" s="11" t="s">
        <v>40</v>
      </c>
      <c r="B18" s="11" t="s">
        <v>41</v>
      </c>
      <c r="C18" s="12">
        <f>SUM(C5:C17)</f>
        <v>740</v>
      </c>
      <c r="D18" s="12">
        <f t="shared" ref="D18:K18" si="0">SUM(D5:D17)</f>
        <v>57116569</v>
      </c>
      <c r="E18" s="12">
        <f t="shared" si="0"/>
        <v>69644.289474820005</v>
      </c>
      <c r="F18" s="12">
        <f t="shared" si="0"/>
        <v>38876.717137120009</v>
      </c>
      <c r="G18" s="12">
        <f t="shared" si="0"/>
        <v>30767.572337699974</v>
      </c>
      <c r="H18" s="12">
        <f t="shared" si="0"/>
        <v>1411714.65955575</v>
      </c>
      <c r="I18" s="12">
        <f t="shared" si="0"/>
        <v>1463306.6023613699</v>
      </c>
      <c r="J18" s="12">
        <f t="shared" si="0"/>
        <v>0</v>
      </c>
      <c r="K18" s="12">
        <f t="shared" si="0"/>
        <v>0</v>
      </c>
    </row>
  </sheetData>
  <mergeCells count="2">
    <mergeCell ref="A1:K1"/>
    <mergeCell ref="A2:K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4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548640</xdr:colOff>
                <xdr:row>0</xdr:row>
                <xdr:rowOff>91440</xdr:rowOff>
              </from>
              <to>
                <xdr:col>3</xdr:col>
                <xdr:colOff>441960</xdr:colOff>
                <xdr:row>0</xdr:row>
                <xdr:rowOff>723900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cp:lastPrinted>2026-04-10T03:26:44Z</cp:lastPrinted>
  <dcterms:created xsi:type="dcterms:W3CDTF">2026-04-09T12:02:27Z</dcterms:created>
  <dcterms:modified xsi:type="dcterms:W3CDTF">2026-04-10T06:06:58Z</dcterms:modified>
</cp:coreProperties>
</file>