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0730" windowHeight="11160" activeTab="0"/>
  </bookViews>
  <sheets>
    <sheet name="Jun 23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<sst xmlns="http://schemas.openxmlformats.org/spreadsheetml/2006/main" count="41" uniqueCount="41">
  <si>
    <t xml:space="preserve">Name of the Mutual Fund: All </t>
  </si>
  <si>
    <t xml:space="preserve">Subclassification of Other Schemes Monthly Report for the month of June 2023 </t>
  </si>
  <si>
    <t xml:space="preserve">Sr </t>
  </si>
  <si>
    <t xml:space="preserve">Scheme Name </t>
  </si>
  <si>
    <t>No. of Schemes as on June 30, 2023</t>
  </si>
  <si>
    <t>No. of Folios as on June 30, 2023</t>
  </si>
  <si>
    <t>Funds Mobilized for the month of June 2023 (INR in crore)</t>
  </si>
  <si>
    <t>Net Inflow (+ve)/Outflow (-ve) for the month of June 2023 (INR in crore)</t>
  </si>
  <si>
    <t>Net Assets Under Management as on June 30, 2023 (INR in crore)</t>
  </si>
  <si>
    <t>Average Net Assets Under Management for the month June 2023 (INR in crore)</t>
  </si>
  <si>
    <t>V</t>
  </si>
  <si>
    <t>Other Schemes</t>
  </si>
  <si>
    <t>i</t>
  </si>
  <si>
    <t>Equity oriented Index Funds (Domestic Index Funds)</t>
  </si>
  <si>
    <t>ii</t>
  </si>
  <si>
    <t>Equity oriented Index Funds (International Index Funds)</t>
  </si>
  <si>
    <t>iii</t>
  </si>
  <si>
    <t>Income/Debt Oriented Index Funds (Target Maturity Index Funds)</t>
  </si>
  <si>
    <t>iv</t>
  </si>
  <si>
    <t>Income/Debt Oriented Index Funds (Other than Target Maturity Index Funds)</t>
  </si>
  <si>
    <t>v</t>
  </si>
  <si>
    <t>Other Index Funds</t>
  </si>
  <si>
    <t>vi</t>
  </si>
  <si>
    <t>Gold ETF</t>
  </si>
  <si>
    <t>vii</t>
  </si>
  <si>
    <t>Equity oriented ETFs (Domestic ETFs)</t>
  </si>
  <si>
    <t>viii</t>
  </si>
  <si>
    <t>Equity oriented ETFs (International ETFs)</t>
  </si>
  <si>
    <t>ix</t>
  </si>
  <si>
    <t>Income/Debt Oriented oriented ETFs</t>
  </si>
  <si>
    <t>x</t>
  </si>
  <si>
    <t>Other Domestic ETFs</t>
  </si>
  <si>
    <t>xi</t>
  </si>
  <si>
    <t>Silver ETF</t>
  </si>
  <si>
    <t>xii</t>
  </si>
  <si>
    <t>Fund of funds investing overseas in Active Funds</t>
  </si>
  <si>
    <t>xiii</t>
  </si>
  <si>
    <t>Fund of funds investing overseas in Passive Funds</t>
  </si>
  <si>
    <t/>
  </si>
  <si>
    <t>Sub Total - V (i+ii+iii+iv+v+vi+vii+viii+ix+x+xi+xii+xiii)</t>
  </si>
  <si>
    <t>Repurchase/ Redemption for the month of June 2023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</si>
</sst>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1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4" fontId="20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 topLeftCell="A1">
      <selection activeCell="A2" sqref="A2:I2"/>
    </sheetView>
  </sheetViews>
  <sheetFormatPr defaultColWidth="9.140625" defaultRowHeight="15"/>
  <cols>
    <col min="1" max="1" width="5.7109375" style="1" bestFit="1" customWidth="1"/>
    <col min="2" max="2" width="57.140625" style="1" bestFit="1" customWidth="1"/>
    <col min="3" max="9" width="15.28125" style="1" bestFit="1" customWidth="1"/>
    <col min="10" max="16384" width="9.140625" style="1" customWidth="1"/>
  </cols>
  <sheetData>
    <row r="1" spans="1:9" ht="15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94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40</v>
      </c>
      <c r="G3" s="2" t="s">
        <v>7</v>
      </c>
      <c r="H3" s="2" t="s">
        <v>8</v>
      </c>
      <c r="I3" s="2" t="s">
        <v>9</v>
      </c>
    </row>
    <row r="4" spans="1:9" ht="15.75">
      <c r="A4" s="2" t="s">
        <v>10</v>
      </c>
      <c r="B4" s="3" t="s">
        <v>11</v>
      </c>
      <c r="C4" s="8"/>
      <c r="D4" s="8"/>
      <c r="E4" s="8"/>
      <c r="F4" s="8"/>
      <c r="G4" s="8"/>
      <c r="H4" s="8"/>
      <c r="I4" s="8"/>
    </row>
    <row r="5" spans="1:9" ht="15">
      <c r="A5" s="9" t="s">
        <v>12</v>
      </c>
      <c r="B5" s="10" t="s">
        <v>13</v>
      </c>
      <c r="C5" s="11">
        <v>91</v>
      </c>
      <c r="D5" s="11">
        <v>4041888</v>
      </c>
      <c r="E5" s="12">
        <v>2593.68416984</v>
      </c>
      <c r="F5" s="12">
        <v>1901.05361896</v>
      </c>
      <c r="G5" s="12">
        <v>692.63055088</v>
      </c>
      <c r="H5" s="12">
        <v>60400.3393461</v>
      </c>
      <c r="I5" s="12">
        <v>58809.01218782</v>
      </c>
    </row>
    <row r="6" spans="1:9" ht="15">
      <c r="A6" s="9" t="s">
        <v>14</v>
      </c>
      <c r="B6" s="10" t="s">
        <v>15</v>
      </c>
      <c r="C6" s="11">
        <v>3</v>
      </c>
      <c r="D6" s="11">
        <v>235622</v>
      </c>
      <c r="E6" s="12">
        <v>54.14</v>
      </c>
      <c r="F6" s="12">
        <v>59.75</v>
      </c>
      <c r="G6" s="12">
        <v>-5.60999999999997</v>
      </c>
      <c r="H6" s="12">
        <v>3705.89</v>
      </c>
      <c r="I6" s="12">
        <v>3621.3</v>
      </c>
    </row>
    <row r="7" spans="1:9" ht="15">
      <c r="A7" s="9" t="s">
        <v>16</v>
      </c>
      <c r="B7" s="10" t="s">
        <v>17</v>
      </c>
      <c r="C7" s="11">
        <v>76</v>
      </c>
      <c r="D7" s="11">
        <v>145988</v>
      </c>
      <c r="E7" s="12">
        <v>747.14080912</v>
      </c>
      <c r="F7" s="12">
        <v>2239.18557902</v>
      </c>
      <c r="G7" s="12">
        <v>-1492.0447699</v>
      </c>
      <c r="H7" s="12">
        <v>93375.389782</v>
      </c>
      <c r="I7" s="12">
        <v>95112.860052</v>
      </c>
    </row>
    <row r="8" spans="1:9" ht="15">
      <c r="A8" s="9" t="s">
        <v>18</v>
      </c>
      <c r="B8" s="10" t="s">
        <v>19</v>
      </c>
      <c r="C8" s="11">
        <v>7</v>
      </c>
      <c r="D8" s="11">
        <v>15743</v>
      </c>
      <c r="E8" s="12">
        <v>41.9144</v>
      </c>
      <c r="F8" s="12">
        <v>122.0209</v>
      </c>
      <c r="G8" s="12">
        <v>-80.1065</v>
      </c>
      <c r="H8" s="12">
        <v>14281.4906</v>
      </c>
      <c r="I8" s="12">
        <v>14313.932</v>
      </c>
    </row>
    <row r="9" spans="1:9" ht="15">
      <c r="A9" s="9" t="s">
        <v>20</v>
      </c>
      <c r="B9" s="10" t="s">
        <v>21</v>
      </c>
      <c r="C9" s="11">
        <v>8</v>
      </c>
      <c r="D9" s="11">
        <v>56520</v>
      </c>
      <c r="E9" s="12">
        <v>21.62968651</v>
      </c>
      <c r="F9" s="12">
        <v>42.25100206</v>
      </c>
      <c r="G9" s="12">
        <v>-20.62131555</v>
      </c>
      <c r="H9" s="12">
        <v>3704.91785687</v>
      </c>
      <c r="I9" s="12">
        <v>3683.45559276</v>
      </c>
    </row>
    <row r="10" spans="1:9" ht="15">
      <c r="A10" s="9" t="s">
        <v>22</v>
      </c>
      <c r="B10" s="10" t="s">
        <v>23</v>
      </c>
      <c r="C10" s="11">
        <v>13</v>
      </c>
      <c r="D10" s="11">
        <v>4752363</v>
      </c>
      <c r="E10" s="12">
        <v>203.63515529</v>
      </c>
      <c r="F10" s="12">
        <v>133.31984948</v>
      </c>
      <c r="G10" s="12">
        <v>70.31530581</v>
      </c>
      <c r="H10" s="12">
        <v>22339.37637554</v>
      </c>
      <c r="I10" s="12">
        <v>22669.6741594</v>
      </c>
    </row>
    <row r="11" spans="1:9" ht="15">
      <c r="A11" s="9" t="s">
        <v>24</v>
      </c>
      <c r="B11" s="10" t="s">
        <v>25</v>
      </c>
      <c r="C11" s="11">
        <v>125</v>
      </c>
      <c r="D11" s="11">
        <v>9834862</v>
      </c>
      <c r="E11" s="12">
        <v>4908.46262766</v>
      </c>
      <c r="F11" s="12">
        <v>2264.42145118</v>
      </c>
      <c r="G11" s="12">
        <v>2644.04117648</v>
      </c>
      <c r="H11" s="12">
        <v>440413.58304935</v>
      </c>
      <c r="I11" s="12">
        <v>428230.78631802</v>
      </c>
    </row>
    <row r="12" spans="1:9" ht="15">
      <c r="A12" s="9" t="s">
        <v>26</v>
      </c>
      <c r="B12" s="10" t="s">
        <v>27</v>
      </c>
      <c r="C12" s="11">
        <v>6</v>
      </c>
      <c r="D12" s="11">
        <v>314699</v>
      </c>
      <c r="E12" s="12">
        <v>24.77571</v>
      </c>
      <c r="F12" s="12">
        <v>197.061095</v>
      </c>
      <c r="G12" s="12">
        <v>-172.285385</v>
      </c>
      <c r="H12" s="12">
        <v>8984.07</v>
      </c>
      <c r="I12" s="12">
        <v>8854.12</v>
      </c>
    </row>
    <row r="13" spans="1:9" ht="15">
      <c r="A13" s="9" t="s">
        <v>28</v>
      </c>
      <c r="B13" s="10" t="s">
        <v>29</v>
      </c>
      <c r="C13" s="11">
        <v>21</v>
      </c>
      <c r="D13" s="11">
        <v>1871290</v>
      </c>
      <c r="E13" s="12">
        <v>2598.50170759</v>
      </c>
      <c r="F13" s="12">
        <v>1761.01594971</v>
      </c>
      <c r="G13" s="12">
        <v>837.485757879999</v>
      </c>
      <c r="H13" s="12">
        <v>87594.5345399</v>
      </c>
      <c r="I13" s="12">
        <v>87118.83067835</v>
      </c>
    </row>
    <row r="14" spans="1:9" ht="15">
      <c r="A14" s="9" t="s">
        <v>30</v>
      </c>
      <c r="B14" s="10" t="s">
        <v>31</v>
      </c>
      <c r="C14" s="11">
        <v>0</v>
      </c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5">
      <c r="A15" s="9" t="s">
        <v>32</v>
      </c>
      <c r="B15" s="10" t="s">
        <v>33</v>
      </c>
      <c r="C15" s="11">
        <v>9</v>
      </c>
      <c r="D15" s="11">
        <v>103680</v>
      </c>
      <c r="E15" s="12">
        <v>106.7040755</v>
      </c>
      <c r="F15" s="12">
        <v>13.60734673</v>
      </c>
      <c r="G15" s="12">
        <v>93.09672877</v>
      </c>
      <c r="H15" s="12">
        <v>1880.79567442</v>
      </c>
      <c r="I15" s="12">
        <v>1891.89211718</v>
      </c>
    </row>
    <row r="16" spans="1:9" ht="15">
      <c r="A16" s="9" t="s">
        <v>34</v>
      </c>
      <c r="B16" s="10" t="s">
        <v>35</v>
      </c>
      <c r="C16" s="11">
        <v>40</v>
      </c>
      <c r="D16" s="11">
        <v>903152</v>
      </c>
      <c r="E16" s="12">
        <v>158.18343834</v>
      </c>
      <c r="F16" s="12">
        <v>641.30788224</v>
      </c>
      <c r="G16" s="12">
        <v>-483.1244439</v>
      </c>
      <c r="H16" s="12">
        <v>17751.1196919</v>
      </c>
      <c r="I16" s="12">
        <v>17829.7711072</v>
      </c>
    </row>
    <row r="17" spans="1:9" ht="15">
      <c r="A17" s="9" t="s">
        <v>36</v>
      </c>
      <c r="B17" s="10" t="s">
        <v>37</v>
      </c>
      <c r="C17" s="11">
        <v>10</v>
      </c>
      <c r="D17" s="11">
        <v>444927</v>
      </c>
      <c r="E17" s="12">
        <v>134.99099145</v>
      </c>
      <c r="F17" s="12">
        <v>161.8133468</v>
      </c>
      <c r="G17" s="12">
        <v>-26.82235535</v>
      </c>
      <c r="H17" s="12">
        <v>6118.2676145</v>
      </c>
      <c r="I17" s="12">
        <v>6014.5295422</v>
      </c>
    </row>
    <row r="18" spans="1:9" ht="15">
      <c r="A18" s="4" t="s">
        <v>38</v>
      </c>
      <c r="B18" s="4" t="s">
        <v>39</v>
      </c>
      <c r="C18" s="5">
        <f>SUM($C$5:$C$17)</f>
        <v>409</v>
      </c>
      <c r="D18" s="6">
        <f>SUM($D$5:$D$17)</f>
        <v>22720734</v>
      </c>
      <c r="E18" s="7">
        <f>SUM($E$5:$E$17)</f>
        <v>11593.7627713</v>
      </c>
      <c r="F18" s="7">
        <f>SUM($F$5:$F$17)</f>
        <v>9536.80802118</v>
      </c>
      <c r="G18" s="7">
        <f>SUM($G$5:$G$17)</f>
        <v>2056.954750119999</v>
      </c>
      <c r="H18" s="7">
        <f>SUM($H$5:$H$17)</f>
        <v>760549.7745305799</v>
      </c>
      <c r="I18" s="7">
        <f>SUM($I$5:$I$17)</f>
        <v>748150.16375493</v>
      </c>
    </row>
  </sheetData>
  <mergeCells count="2"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Meena</cp:lastModifiedBy>
  <cp:lastPrinted>2023-10-11T05:48:13Z</cp:lastPrinted>
  <dcterms:created xsi:type="dcterms:W3CDTF">2023-10-10T09:57:21Z</dcterms:created>
  <dcterms:modified xsi:type="dcterms:W3CDTF">2023-10-11T05:48:22Z</dcterms:modified>
  <cp:category/>
  <cp:version/>
  <cp:contentType/>
  <cp:contentStatus/>
</cp:coreProperties>
</file>