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90FD3E41-AE69-465C-A936-708E7498FB59}" xr6:coauthVersionLast="47" xr6:coauthVersionMax="47" xr10:uidLastSave="{00000000-0000-0000-0000-000000000000}"/>
  <bookViews>
    <workbookView xWindow="-108" yWindow="-108" windowWidth="23256" windowHeight="12576" xr2:uid="{5949C4B3-7DC9-4E61-BDE6-CC2BD8E3C78C}"/>
  </bookViews>
  <sheets>
    <sheet name="July-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<sst xmlns="http://schemas.openxmlformats.org/spreadsheetml/2006/main" count="40" uniqueCount="40">
  <si>
    <t xml:space="preserve">Subclassification of Other Schemes Monthly Report for the month of July 2025 </t>
  </si>
  <si>
    <t xml:space="preserve">Scheme Name </t>
  </si>
  <si>
    <t>No. of Schemes as on July 31, 2025</t>
  </si>
  <si>
    <t>No. of Folios as on July 31, 2025</t>
  </si>
  <si>
    <t>Funds Mobilized for the month of July 2025 (INR in crore)</t>
  </si>
  <si>
    <t>Repurchase/Redemption for the month of July 2025 (INR in crore)</t>
  </si>
  <si>
    <t>Net Inflow (+ve)/Outflow (-ve) for the month of July 2025 (INR in crore)</t>
  </si>
  <si>
    <t>Net Assets Under Management as on July 31, 2025 (INR in crore)</t>
  </si>
  <si>
    <t>Average Net Assets Under Management for the month July 2025 (INR in crore)</t>
  </si>
  <si>
    <t>V</t>
  </si>
  <si>
    <t>Other Schemes</t>
  </si>
  <si>
    <t>i</t>
  </si>
  <si>
    <t>Equity oriented Index Funds (Domestic Index Funds)</t>
  </si>
  <si>
    <t>ii</t>
  </si>
  <si>
    <t>Equity oriented Index Funds (International Index Funds)</t>
  </si>
  <si>
    <t>iii</t>
  </si>
  <si>
    <t>Income/Debt Oriented Index Funds (Target Maturity Index Funds)</t>
  </si>
  <si>
    <t>iv</t>
  </si>
  <si>
    <t>Income/Debt Oriented Index Funds (Other than Target Maturity Index Funds)</t>
  </si>
  <si>
    <t>v</t>
  </si>
  <si>
    <t>Other Index Funds</t>
  </si>
  <si>
    <t>vi</t>
  </si>
  <si>
    <t>Gold ETF</t>
  </si>
  <si>
    <t>vii</t>
  </si>
  <si>
    <t>Equity oriented ETFs (Domestic ETFs)</t>
  </si>
  <si>
    <t>viii</t>
  </si>
  <si>
    <t>Equity oriented ETFs (International ETFs)</t>
  </si>
  <si>
    <t>ix</t>
  </si>
  <si>
    <t>Income/Debt Oriented oriented ETFs</t>
  </si>
  <si>
    <t>x</t>
  </si>
  <si>
    <t>Other Domestic ETFs</t>
  </si>
  <si>
    <t>xi</t>
  </si>
  <si>
    <t>Silver ETF</t>
  </si>
  <si>
    <t>xii</t>
  </si>
  <si>
    <t>Fund of funds investing overseas in Active Funds</t>
  </si>
  <si>
    <t>xiii</t>
  </si>
  <si>
    <t>Fund of funds investing overseas in Passive Funds</t>
  </si>
  <si>
    <t/>
  </si>
  <si>
    <t>Sub Total - V (i+ii+iii+iv+v+vi+vii+viii+ix+x+xi+xii+xiii)</t>
  </si>
  <si>
    <t>Sr.No.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</si>
</sst>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2">
    <font>
      <sz val="11"/>
      <color theme="1"/>
      <name val="Aptos Narrow"/>
      <family val="2"/>
      <scheme val="minor"/>
    </font>
    <font>
      <sz val="11"/>
      <name val="Calibri"/>
    </font>
    <font>
      <b/>
      <sz val="12"/>
      <name val="Calibri"/>
    </font>
    <font>
      <b/>
      <sz val="11"/>
      <name val="Calibri"/>
    </font>
    <font>
      <sz val="11"/>
      <name val="Calibri"/>
      <family val="2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9C0006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rgb="FFFA7D00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8CBAD"/>
        <bgColor indexed="64"/>
      </patternFill>
    </fill>
    <fill>
      <patternFill patternType="solid">
        <fgColor rgb="FFCC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2" applyNumberFormat="0" applyAlignment="0" applyProtection="0"/>
    <xf numFmtId="0" fontId="9" fillId="28" borderId="3" applyNumberFormat="0" applyAlignment="0" applyProtection="0"/>
    <xf numFmtId="164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2" applyNumberFormat="0" applyAlignment="0" applyProtection="0"/>
    <xf numFmtId="0" fontId="16" fillId="0" borderId="7" applyNumberFormat="0" applyFill="0" applyAlignment="0" applyProtection="0"/>
    <xf numFmtId="0" fontId="17" fillId="31" borderId="0" applyNumberFormat="0" applyBorder="0" applyAlignment="0" applyProtection="0"/>
    <xf numFmtId="0" fontId="5" fillId="32" borderId="8" applyNumberFormat="0" applyFont="0" applyAlignment="0" applyProtection="0"/>
    <xf numFmtId="0" fontId="18" fillId="2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</cellStyleXfs>
  <cellXfs count="15">
    <xf numFmtId="0" fontId="0" fillId="0" borderId="0" xfId="0"/>
    <xf numFmtId="164" fontId="4" fillId="0" borderId="1" xfId="28" applyFont="1" applyFill="1" applyBorder="1" applyAlignment="1">
      <alignment horizontal="right" vertical="center"/>
    </xf>
    <xf numFmtId="164" fontId="3" fillId="33" borderId="1" xfId="28" applyFont="1" applyFill="1" applyBorder="1" applyAlignment="1">
      <alignment horizontal="right" vertical="center"/>
    </xf>
    <xf numFmtId="0" fontId="1" fillId="0" borderId="0" xfId="0" applyFont="1" applyAlignment="1">
      <alignment vertical="top" wrapText="1"/>
    </xf>
    <xf numFmtId="0" fontId="2" fillId="34" borderId="1" xfId="0" applyFont="1" applyFill="1" applyBorder="1" applyAlignment="1">
      <alignment horizontal="center" vertical="center" wrapText="1"/>
    </xf>
    <xf numFmtId="0" fontId="2" fillId="3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5" fontId="4" fillId="0" borderId="1" xfId="28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top" wrapText="1"/>
    </xf>
    <xf numFmtId="0" fontId="3" fillId="33" borderId="1" xfId="0" applyFont="1" applyFill="1" applyBorder="1" applyAlignment="1">
      <alignment horizontal="left" vertical="center"/>
    </xf>
    <xf numFmtId="165" fontId="3" fillId="33" borderId="1" xfId="28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34" borderId="1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0</xdr:row>
          <xdr:rowOff>53340</xdr:rowOff>
        </xdr:from>
        <xdr:to>
          <xdr:col>3</xdr:col>
          <xdr:colOff>723900</xdr:colOff>
          <xdr:row>0</xdr:row>
          <xdr:rowOff>548640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3A9EF-43F7-4EA8-8BF2-EF01379BE7B8}">
  <sheetPr>
    <pageSetUpPr fitToPage="1"/>
  </sheetPr>
  <dimension ref="A1:I18"/>
  <sheetViews>
    <sheetView tabSelected="1" workbookViewId="0">
      <selection activeCell="B3" sqref="B3"/>
    </sheetView>
  </sheetViews>
  <sheetFormatPr defaultColWidth="9.21875" defaultRowHeight="14.4"/>
  <cols>
    <col min="1" max="1" width="4.6640625" style="3" bestFit="1" customWidth="1"/>
    <col min="2" max="2" width="66.21875" style="3" bestFit="1" customWidth="1"/>
    <col min="3" max="3" width="14.88671875" style="3" bestFit="1" customWidth="1"/>
    <col min="4" max="4" width="15.21875" style="3" bestFit="1" customWidth="1"/>
    <col min="5" max="5" width="13.5546875" style="3" bestFit="1" customWidth="1"/>
    <col min="6" max="6" width="14.88671875" style="3" bestFit="1" customWidth="1"/>
    <col min="7" max="7" width="14.77734375" style="3" bestFit="1" customWidth="1"/>
    <col min="8" max="8" width="13.109375" style="3" bestFit="1" customWidth="1"/>
    <col min="9" max="9" width="13.6640625" style="3" bestFit="1" customWidth="1"/>
    <col min="10" max="16384" width="9.21875" style="3"/>
  </cols>
  <sheetData>
    <row r="1" spans="1:9" ht="50.1" customHeight="1">
      <c r="A1" s="13"/>
      <c r="B1" s="13"/>
      <c r="C1" s="13"/>
      <c r="D1" s="13"/>
      <c r="E1" s="13"/>
      <c r="F1" s="13"/>
      <c r="G1" s="13"/>
      <c r="H1" s="13"/>
      <c r="I1" s="13"/>
    </row>
    <row r="2" spans="1:9" ht="15.6">
      <c r="A2" s="14" t="s">
        <v>0</v>
      </c>
      <c r="B2" s="14"/>
      <c r="C2" s="14"/>
      <c r="D2" s="14"/>
      <c r="E2" s="14"/>
      <c r="F2" s="14"/>
      <c r="G2" s="14"/>
      <c r="H2" s="14"/>
      <c r="I2" s="14"/>
    </row>
    <row r="3" spans="1:9" ht="109.2">
      <c r="A3" s="4" t="s">
        <v>39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</row>
    <row r="4" spans="1:9" ht="15.6">
      <c r="A4" s="4" t="s">
        <v>9</v>
      </c>
      <c r="B4" s="5" t="s">
        <v>10</v>
      </c>
      <c r="C4" s="6"/>
      <c r="D4" s="6"/>
      <c r="E4" s="6"/>
      <c r="F4" s="6"/>
      <c r="G4" s="6"/>
      <c r="H4" s="6"/>
      <c r="I4" s="6"/>
    </row>
    <row r="5" spans="1:9" s="10" customFormat="1">
      <c r="A5" s="7" t="s">
        <v>11</v>
      </c>
      <c r="B5" s="8" t="s">
        <v>12</v>
      </c>
      <c r="C5" s="9">
        <v>217</v>
      </c>
      <c r="D5" s="9">
        <v>13160484</v>
      </c>
      <c r="E5" s="1">
        <v>6328.8125424899999</v>
      </c>
      <c r="F5" s="1">
        <v>3556.3015280200002</v>
      </c>
      <c r="G5" s="1">
        <v>2772.5110144700002</v>
      </c>
      <c r="H5" s="1">
        <v>187531.73335323</v>
      </c>
      <c r="I5" s="1">
        <v>189803.41027893001</v>
      </c>
    </row>
    <row r="6" spans="1:9" s="10" customFormat="1">
      <c r="A6" s="7" t="s">
        <v>13</v>
      </c>
      <c r="B6" s="8" t="s">
        <v>14</v>
      </c>
      <c r="C6" s="9">
        <v>2</v>
      </c>
      <c r="D6" s="9">
        <v>244299</v>
      </c>
      <c r="E6" s="1">
        <v>293.54544225000001</v>
      </c>
      <c r="F6" s="1">
        <v>37.019576499999999</v>
      </c>
      <c r="G6" s="1">
        <v>256.52586574999998</v>
      </c>
      <c r="H6" s="1">
        <v>6024.1080928399997</v>
      </c>
      <c r="I6" s="1">
        <v>5666.9559657999998</v>
      </c>
    </row>
    <row r="7" spans="1:9" s="10" customFormat="1">
      <c r="A7" s="7" t="s">
        <v>15</v>
      </c>
      <c r="B7" s="8" t="s">
        <v>16</v>
      </c>
      <c r="C7" s="9">
        <v>97</v>
      </c>
      <c r="D7" s="9">
        <v>181992</v>
      </c>
      <c r="E7" s="1">
        <v>1276.5986449300001</v>
      </c>
      <c r="F7" s="1">
        <v>2365.8124071900002</v>
      </c>
      <c r="G7" s="1">
        <v>-1089.2137622600001</v>
      </c>
      <c r="H7" s="1">
        <v>102393.43488441</v>
      </c>
      <c r="I7" s="1">
        <v>102896.76853510999</v>
      </c>
    </row>
    <row r="8" spans="1:9" s="10" customFormat="1">
      <c r="A8" s="7" t="s">
        <v>17</v>
      </c>
      <c r="B8" s="8" t="s">
        <v>18</v>
      </c>
      <c r="C8" s="9">
        <v>7</v>
      </c>
      <c r="D8" s="9">
        <v>11257</v>
      </c>
      <c r="E8" s="1">
        <v>1305.7645405000001</v>
      </c>
      <c r="F8" s="1">
        <v>900.71851443000003</v>
      </c>
      <c r="G8" s="1">
        <v>405.04602607000101</v>
      </c>
      <c r="H8" s="1">
        <v>6185.2980625700002</v>
      </c>
      <c r="I8" s="1">
        <v>6234.5907221400003</v>
      </c>
    </row>
    <row r="9" spans="1:9" s="10" customFormat="1">
      <c r="A9" s="7" t="s">
        <v>19</v>
      </c>
      <c r="B9" s="8" t="s">
        <v>20</v>
      </c>
      <c r="C9" s="9">
        <v>7</v>
      </c>
      <c r="D9" s="9">
        <v>100783</v>
      </c>
      <c r="E9" s="1">
        <v>24.524673589999999</v>
      </c>
      <c r="F9" s="1">
        <v>39.530645640000003</v>
      </c>
      <c r="G9" s="1">
        <v>-15.00597205</v>
      </c>
      <c r="H9" s="1">
        <v>3694.8856919999998</v>
      </c>
      <c r="I9" s="1">
        <v>3717.3874590999999</v>
      </c>
    </row>
    <row r="10" spans="1:9" s="10" customFormat="1">
      <c r="A10" s="7" t="s">
        <v>21</v>
      </c>
      <c r="B10" s="8" t="s">
        <v>22</v>
      </c>
      <c r="C10" s="9">
        <v>21</v>
      </c>
      <c r="D10" s="9">
        <v>7869544</v>
      </c>
      <c r="E10" s="1">
        <v>1444.3195817000001</v>
      </c>
      <c r="F10" s="1">
        <v>188.21924464</v>
      </c>
      <c r="G10" s="1">
        <v>1256.1003370599999</v>
      </c>
      <c r="H10" s="1">
        <v>67634.519756039997</v>
      </c>
      <c r="I10" s="1">
        <v>66664.069312099993</v>
      </c>
    </row>
    <row r="11" spans="1:9" s="10" customFormat="1">
      <c r="A11" s="7" t="s">
        <v>23</v>
      </c>
      <c r="B11" s="8" t="s">
        <v>24</v>
      </c>
      <c r="C11" s="9">
        <v>196</v>
      </c>
      <c r="D11" s="9">
        <v>16342930</v>
      </c>
      <c r="E11" s="1">
        <v>7429.7680234199997</v>
      </c>
      <c r="F11" s="1">
        <v>4425.5510577300001</v>
      </c>
      <c r="G11" s="1">
        <v>3004.2169656900001</v>
      </c>
      <c r="H11" s="1">
        <v>708612.21555746999</v>
      </c>
      <c r="I11" s="1">
        <v>717199.21979305998</v>
      </c>
    </row>
    <row r="12" spans="1:9" s="10" customFormat="1">
      <c r="A12" s="7" t="s">
        <v>25</v>
      </c>
      <c r="B12" s="8" t="s">
        <v>26</v>
      </c>
      <c r="C12" s="9">
        <v>6</v>
      </c>
      <c r="D12" s="9">
        <v>947518</v>
      </c>
      <c r="E12" s="1">
        <v>33.208623930000002</v>
      </c>
      <c r="F12" s="1">
        <v>0</v>
      </c>
      <c r="G12" s="1">
        <v>33.208623930000002</v>
      </c>
      <c r="H12" s="1">
        <v>15582.7338034</v>
      </c>
      <c r="I12" s="1">
        <v>15145.234182300001</v>
      </c>
    </row>
    <row r="13" spans="1:9" s="10" customFormat="1">
      <c r="A13" s="7" t="s">
        <v>27</v>
      </c>
      <c r="B13" s="8" t="s">
        <v>28</v>
      </c>
      <c r="C13" s="9">
        <v>35</v>
      </c>
      <c r="D13" s="9">
        <v>2503714</v>
      </c>
      <c r="E13" s="1">
        <v>8280.6619656500006</v>
      </c>
      <c r="F13" s="1">
        <v>8745.5265639600002</v>
      </c>
      <c r="G13" s="1">
        <v>-464.86459831000002</v>
      </c>
      <c r="H13" s="1">
        <v>97243.613263609994</v>
      </c>
      <c r="I13" s="1">
        <v>97960.06982294</v>
      </c>
    </row>
    <row r="14" spans="1:9" s="10" customFormat="1">
      <c r="A14" s="7" t="s">
        <v>29</v>
      </c>
      <c r="B14" s="8" t="s">
        <v>30</v>
      </c>
      <c r="C14" s="9">
        <v>0</v>
      </c>
      <c r="D14" s="9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</row>
    <row r="15" spans="1:9" s="10" customFormat="1">
      <c r="A15" s="7" t="s">
        <v>31</v>
      </c>
      <c r="B15" s="8" t="s">
        <v>32</v>
      </c>
      <c r="C15" s="9">
        <v>15</v>
      </c>
      <c r="D15" s="9">
        <v>1016165</v>
      </c>
      <c r="E15" s="1">
        <v>2392.4199441000001</v>
      </c>
      <c r="F15" s="1">
        <v>488.06545044000001</v>
      </c>
      <c r="G15" s="1">
        <v>1904.3544936599999</v>
      </c>
      <c r="H15" s="1">
        <v>22963.422636970001</v>
      </c>
      <c r="I15" s="1">
        <v>22162.41465332</v>
      </c>
    </row>
    <row r="16" spans="1:9" s="10" customFormat="1">
      <c r="A16" s="7" t="s">
        <v>33</v>
      </c>
      <c r="B16" s="8" t="s">
        <v>34</v>
      </c>
      <c r="C16" s="9">
        <v>39</v>
      </c>
      <c r="D16" s="9">
        <v>802833</v>
      </c>
      <c r="E16" s="1">
        <v>562.1151476</v>
      </c>
      <c r="F16" s="1">
        <v>301.22173015999999</v>
      </c>
      <c r="G16" s="1">
        <v>260.89341744000001</v>
      </c>
      <c r="H16" s="1">
        <v>21295.429445689999</v>
      </c>
      <c r="I16" s="1">
        <v>20601.125232689999</v>
      </c>
    </row>
    <row r="17" spans="1:9" s="10" customFormat="1">
      <c r="A17" s="7" t="s">
        <v>35</v>
      </c>
      <c r="B17" s="8" t="s">
        <v>36</v>
      </c>
      <c r="C17" s="9">
        <v>13</v>
      </c>
      <c r="D17" s="9">
        <v>588201</v>
      </c>
      <c r="E17" s="1">
        <v>0</v>
      </c>
      <c r="F17" s="1">
        <v>64.305752799999993</v>
      </c>
      <c r="G17" s="1">
        <v>-64.305752799999993</v>
      </c>
      <c r="H17" s="1">
        <v>8872.2189321799997</v>
      </c>
      <c r="I17" s="1">
        <v>8632.6909649099998</v>
      </c>
    </row>
    <row r="18" spans="1:9">
      <c r="A18" s="11" t="s">
        <v>37</v>
      </c>
      <c r="B18" s="11" t="s">
        <v>38</v>
      </c>
      <c r="C18" s="12">
        <f>SUM($C$5:$C$17)</f>
        <v>655</v>
      </c>
      <c r="D18" s="12">
        <f>SUM($D$5:$D$17)</f>
        <v>43769720</v>
      </c>
      <c r="E18" s="2">
        <f>SUM($E$5:$E$17)</f>
        <v>29371.73913016</v>
      </c>
      <c r="F18" s="2">
        <f>SUM($F$5:$F$17)</f>
        <v>21112.272471510001</v>
      </c>
      <c r="G18" s="2">
        <f>SUM($G$5:$G$17)</f>
        <v>8259.4666586499989</v>
      </c>
      <c r="H18" s="2">
        <f>SUM($H$5:$H$17)</f>
        <v>1248033.6134804101</v>
      </c>
      <c r="I18" s="2">
        <f>SUM($I$5:$I$17)</f>
        <v>1256683.9369224003</v>
      </c>
    </row>
  </sheetData>
  <mergeCells count="2">
    <mergeCell ref="A1:I1"/>
    <mergeCell ref="A2:I2"/>
  </mergeCells>
  <pageMargins left="0.25" right="0.25" top="0.75" bottom="0.75" header="0.3" footer="0.3"/>
  <pageSetup paperSize="8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r:id="rId5">
            <anchor moveWithCells="1">
              <from>
                <xdr:col>3</xdr:col>
                <xdr:colOff>251460</xdr:colOff>
                <xdr:row>0</xdr:row>
                <xdr:rowOff>53340</xdr:rowOff>
              </from>
              <to>
                <xdr:col>3</xdr:col>
                <xdr:colOff>723900</xdr:colOff>
                <xdr:row>0</xdr:row>
                <xdr:rowOff>548640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sonali pandit</dc:creator>
  <cp:lastModifiedBy>Abhijeet Bhosale</cp:lastModifiedBy>
  <cp:lastPrinted>2025-08-10T08:09:33Z</cp:lastPrinted>
  <dcterms:created xsi:type="dcterms:W3CDTF">2025-08-10T07:49:30Z</dcterms:created>
  <dcterms:modified xsi:type="dcterms:W3CDTF">2025-08-12T04:48:56Z</dcterms:modified>
</cp:coreProperties>
</file>