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DDA866BB-8A5C-499B-8FC1-50A493C82289}" xr6:coauthVersionLast="47" xr6:coauthVersionMax="47" xr10:uidLastSave="{00000000-0000-0000-0000-000000000000}"/>
  <bookViews>
    <workbookView xWindow="-108" yWindow="-108" windowWidth="23256" windowHeight="12576" xr2:uid="{D64DE191-E104-437F-AAD4-30F7189EB264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<sst xmlns="http://schemas.openxmlformats.org/spreadsheetml/2006/main" count="43" uniqueCount="43">
  <si>
    <t xml:space="preserve">Subclassification of Other Schemes Monthly Report for the month of December 2025 </t>
  </si>
  <si>
    <t xml:space="preserve">Sr </t>
  </si>
  <si>
    <t xml:space="preserve">Scheme Name </t>
  </si>
  <si>
    <t>No. of Schemes as on December 31, 2025</t>
  </si>
  <si>
    <t>No. of Folios as on December 31, 2025</t>
  </si>
  <si>
    <t>Funds Mobilized for the month of December 2025 (INR in crore)</t>
  </si>
  <si>
    <t>Repurchase/Redemption for the month of December 2025 (INR in crore)</t>
  </si>
  <si>
    <t>Net Inflow (+ve)/Outflow (-ve) for the month of December 2025 (INR in crore)</t>
  </si>
  <si>
    <t>Net Assets Under Management as on December 31, 2025 (INR in crore)</t>
  </si>
  <si>
    <t>Average Net Assets Under Management for the month December 2025 (INR in crore)</t>
  </si>
  <si>
    <t>No. of segregated portfolios created as on December 31, 2025</t>
  </si>
  <si>
    <t>Net Assets Under Management in segregated portfolio as on December 31,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</si>
  <si>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</si>
  <si>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</si>
  <si>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</si>
  <si>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</si>
  <si>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</si>
  <si>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</si>
  <si>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</si>
  <si>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</si>
  <si>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</si>
  <si>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</si>
  <si>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</si>
  <si>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</si>
  <si>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</si>
  <si>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</si>
  <si>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</si>
  <si>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</si>
  <si>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</si>
  <si>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</si>
  <si>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</si>
  <si>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</si>
  <si>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</si>
  <si>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</si>
  <si>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</si>
  <si>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</si>
  <si>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</si>
  <si>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</si>
  <si>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</si>
  <si>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</si>
  <si>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</si>
  <si>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</si>
  <si>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Sub Classification Report for the month of 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</si>
</sst>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 * #,##0.00_ ;_ * \-#,##0.00_ ;_ * &quot;-&quot;??_ ;_ @_ "/>
    <numFmt numFmtId="176" formatCode="_ * #,##0_ ;_ * \-#,##0_ ;_ * &quot;-&quot;??_ ;_ @_ "/>
  </numFmts>
  <fonts count="21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8CBAD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171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4" fillId="32" borderId="8" applyNumberFormat="0" applyFont="0" applyAlignment="0" applyProtection="0"/>
    <xf numFmtId="0" fontId="17" fillId="2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76" fontId="3" fillId="0" borderId="0" xfId="28" applyNumberFormat="1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28" applyNumberFormat="1" applyFont="1" applyFill="1" applyBorder="1" applyAlignment="1">
      <alignment horizontal="right" vertical="center"/>
    </xf>
    <xf numFmtId="171" fontId="2" fillId="0" borderId="1" xfId="28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33" borderId="1" xfId="0" applyFont="1" applyFill="1" applyBorder="1" applyAlignment="1">
      <alignment horizontal="left" vertical="center"/>
    </xf>
    <xf numFmtId="176" fontId="1" fillId="33" borderId="1" xfId="28" applyNumberFormat="1" applyFont="1" applyFill="1" applyBorder="1" applyAlignment="1">
      <alignment horizontal="right" vertical="center"/>
    </xf>
    <xf numFmtId="4" fontId="1" fillId="33" borderId="1" xfId="0" applyNumberFormat="1" applyFont="1" applyFill="1" applyBorder="1" applyAlignment="1">
      <alignment horizontal="right" vertical="center"/>
    </xf>
    <xf numFmtId="171" fontId="1" fillId="33" borderId="1" xfId="28" applyFont="1" applyFill="1" applyBorder="1" applyAlignment="1">
      <alignment horizontal="right" vertical="center"/>
    </xf>
    <xf numFmtId="0" fontId="1" fillId="34" borderId="1" xfId="0" applyFont="1" applyFill="1" applyBorder="1" applyAlignment="1">
      <alignment horizontal="center" vertical="center" wrapText="1"/>
    </xf>
    <xf numFmtId="176" fontId="1" fillId="34" borderId="1" xfId="28" applyNumberFormat="1" applyFont="1" applyFill="1" applyBorder="1" applyAlignment="1">
      <alignment horizontal="center" vertical="center" wrapText="1"/>
    </xf>
    <xf numFmtId="0" fontId="1" fillId="34" borderId="1" xfId="0" applyFont="1" applyFill="1" applyBorder="1" applyAlignment="1">
      <alignment horizontal="left" vertical="center"/>
    </xf>
    <xf numFmtId="176" fontId="2" fillId="0" borderId="1" xfId="28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34" borderId="1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0</xdr:row>
          <xdr:rowOff>7620</xdr:rowOff>
        </xdr:from>
        <xdr:to>
          <xdr:col>4</xdr:col>
          <xdr:colOff>541020</xdr:colOff>
          <xdr:row>0</xdr:row>
          <xdr:rowOff>822960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0831BED-B1B2-4B79-C8B9-8F8AD1EBD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E6E39-7562-41AA-8357-2D71806B9C70}">
  <sheetPr>
    <pageSetUpPr fitToPage="1"/>
  </sheetPr>
  <dimension ref="A1:K20"/>
  <sheetViews>
    <sheetView tabSelected="1" workbookViewId="0">
      <pane ySplit="3" topLeftCell="A4" activePane="bottomLeft" state="frozen"/>
      <selection activeCell="B1" sqref="B1"/>
      <selection pane="bottomLeft" activeCell="F4" sqref="F4"/>
    </sheetView>
  </sheetViews>
  <sheetFormatPr defaultColWidth="8.77734375" defaultRowHeight="62.55" customHeight="1" x14ac:dyDescent="0.3"/>
  <cols>
    <col min="1" max="1" width="3.109375" style="2" bestFit="1" customWidth="1"/>
    <col min="2" max="2" width="59.5546875" style="2" customWidth="1"/>
    <col min="3" max="3" width="13.21875" style="3" bestFit="1" customWidth="1"/>
    <col min="4" max="4" width="11.21875" style="3" bestFit="1" customWidth="1"/>
    <col min="5" max="5" width="11" style="2" bestFit="1" customWidth="1"/>
    <col min="6" max="6" width="10.5546875" style="2" customWidth="1"/>
    <col min="7" max="7" width="12.6640625" style="2" bestFit="1" customWidth="1"/>
    <col min="8" max="8" width="11.21875" style="2" bestFit="1" customWidth="1"/>
    <col min="9" max="9" width="11.5546875" style="2" bestFit="1" customWidth="1"/>
    <col min="10" max="10" width="9.109375" style="2" bestFit="1" customWidth="1"/>
    <col min="11" max="11" width="11" style="2" bestFit="1" customWidth="1"/>
    <col min="12" max="16384" width="8.77734375" style="2"/>
  </cols>
  <sheetData>
    <row r="1" spans="1:11" s="4" customFormat="1" ht="62.55" customHeigh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4.4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4.4" x14ac:dyDescent="0.3">
      <c r="A3" s="22" t="s">
        <v>42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1.80000000000001" x14ac:dyDescent="0.3">
      <c r="A4" s="16" t="s">
        <v>1</v>
      </c>
      <c r="B4" s="16" t="s">
        <v>2</v>
      </c>
      <c r="C4" s="17" t="s">
        <v>3</v>
      </c>
      <c r="D4" s="17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</row>
    <row r="5" spans="1:11" ht="14.4" x14ac:dyDescent="0.3">
      <c r="A5" s="16" t="s">
        <v>12</v>
      </c>
      <c r="B5" s="18" t="s">
        <v>13</v>
      </c>
      <c r="C5" s="19"/>
      <c r="D5" s="19"/>
      <c r="E5" s="20"/>
      <c r="F5" s="20"/>
      <c r="G5" s="20"/>
      <c r="H5" s="20"/>
      <c r="I5" s="20"/>
      <c r="J5" s="20"/>
      <c r="K5" s="20"/>
    </row>
    <row r="6" spans="1:11" s="1" customFormat="1" ht="13.8" x14ac:dyDescent="0.3">
      <c r="A6" s="6" t="s">
        <v>14</v>
      </c>
      <c r="B6" s="7" t="s">
        <v>15</v>
      </c>
      <c r="C6" s="8">
        <v>240</v>
      </c>
      <c r="D6" s="8">
        <v>13855857</v>
      </c>
      <c r="E6" s="9">
        <v>6862.2741520500003</v>
      </c>
      <c r="F6" s="9">
        <v>3713.3708853100002</v>
      </c>
      <c r="G6" s="9">
        <v>3148.9032667400002</v>
      </c>
      <c r="H6" s="9">
        <v>210539.28125003001</v>
      </c>
      <c r="I6" s="9">
        <v>208286.2725245</v>
      </c>
      <c r="J6" s="9">
        <v>0</v>
      </c>
      <c r="K6" s="9">
        <v>0</v>
      </c>
    </row>
    <row r="7" spans="1:11" s="1" customFormat="1" ht="13.8" x14ac:dyDescent="0.3">
      <c r="A7" s="6" t="s">
        <v>16</v>
      </c>
      <c r="B7" s="7" t="s">
        <v>17</v>
      </c>
      <c r="C7" s="8">
        <v>2</v>
      </c>
      <c r="D7" s="8">
        <v>243637</v>
      </c>
      <c r="E7" s="9">
        <v>24.872644380000001</v>
      </c>
      <c r="F7" s="9">
        <v>37.403485600000003</v>
      </c>
      <c r="G7" s="9">
        <v>-12.530841219999999</v>
      </c>
      <c r="H7" s="9">
        <v>6722.99729682</v>
      </c>
      <c r="I7" s="9">
        <v>6772.5754062899996</v>
      </c>
      <c r="J7" s="9">
        <v>0</v>
      </c>
      <c r="K7" s="9">
        <v>0</v>
      </c>
    </row>
    <row r="8" spans="1:11" s="1" customFormat="1" ht="13.8" x14ac:dyDescent="0.3">
      <c r="A8" s="6" t="s">
        <v>18</v>
      </c>
      <c r="B8" s="7" t="s">
        <v>19</v>
      </c>
      <c r="C8" s="8">
        <v>94</v>
      </c>
      <c r="D8" s="8">
        <v>172336</v>
      </c>
      <c r="E8" s="9">
        <v>2124.1876729599999</v>
      </c>
      <c r="F8" s="9">
        <v>3304.80718742</v>
      </c>
      <c r="G8" s="9">
        <v>-1180.6195144599999</v>
      </c>
      <c r="H8" s="9">
        <v>97941.395725909999</v>
      </c>
      <c r="I8" s="9">
        <v>97971.704831730007</v>
      </c>
      <c r="J8" s="9">
        <v>0</v>
      </c>
      <c r="K8" s="9">
        <v>0</v>
      </c>
    </row>
    <row r="9" spans="1:11" s="1" customFormat="1" ht="13.8" x14ac:dyDescent="0.3">
      <c r="A9" s="6" t="s">
        <v>20</v>
      </c>
      <c r="B9" s="7" t="s">
        <v>21</v>
      </c>
      <c r="C9" s="8">
        <v>9</v>
      </c>
      <c r="D9" s="8">
        <v>25833</v>
      </c>
      <c r="E9" s="9">
        <v>1468.5405901700001</v>
      </c>
      <c r="F9" s="9">
        <v>1788.4408275200001</v>
      </c>
      <c r="G9" s="9">
        <v>-319.90023735000102</v>
      </c>
      <c r="H9" s="9">
        <v>6740.9777107500004</v>
      </c>
      <c r="I9" s="9">
        <v>6888.3633124600001</v>
      </c>
      <c r="J9" s="9">
        <v>0</v>
      </c>
      <c r="K9" s="9">
        <v>0</v>
      </c>
    </row>
    <row r="10" spans="1:11" s="1" customFormat="1" ht="13.8" x14ac:dyDescent="0.3">
      <c r="A10" s="6" t="s">
        <v>22</v>
      </c>
      <c r="B10" s="7" t="s">
        <v>23</v>
      </c>
      <c r="C10" s="8">
        <v>7</v>
      </c>
      <c r="D10" s="8">
        <v>103428</v>
      </c>
      <c r="E10" s="9">
        <v>116.49136516</v>
      </c>
      <c r="F10" s="9">
        <v>21.84718913</v>
      </c>
      <c r="G10" s="9">
        <v>94.644176029999997</v>
      </c>
      <c r="H10" s="9">
        <v>3876.7390936000002</v>
      </c>
      <c r="I10" s="9">
        <v>3840.5189626000001</v>
      </c>
      <c r="J10" s="9">
        <v>0</v>
      </c>
      <c r="K10" s="9">
        <v>0</v>
      </c>
    </row>
    <row r="11" spans="1:11" s="5" customFormat="1" ht="13.8" x14ac:dyDescent="0.3">
      <c r="A11" s="10" t="s">
        <v>24</v>
      </c>
      <c r="B11" s="11" t="s">
        <v>25</v>
      </c>
      <c r="C11" s="8">
        <v>25</v>
      </c>
      <c r="D11" s="8">
        <v>10225561</v>
      </c>
      <c r="E11" s="9">
        <v>11850.594971029999</v>
      </c>
      <c r="F11" s="9">
        <v>203.850086099999</v>
      </c>
      <c r="G11" s="9">
        <v>11646.74488493</v>
      </c>
      <c r="H11" s="9">
        <v>127896.39151094</v>
      </c>
      <c r="I11" s="9">
        <v>120867.21308043</v>
      </c>
      <c r="J11" s="9">
        <v>0</v>
      </c>
      <c r="K11" s="9">
        <v>0</v>
      </c>
    </row>
    <row r="12" spans="1:11" s="1" customFormat="1" ht="13.8" x14ac:dyDescent="0.3">
      <c r="A12" s="6" t="s">
        <v>26</v>
      </c>
      <c r="B12" s="7" t="s">
        <v>27</v>
      </c>
      <c r="C12" s="8">
        <v>225</v>
      </c>
      <c r="D12" s="8">
        <v>17067305</v>
      </c>
      <c r="E12" s="9">
        <v>12339.76000092</v>
      </c>
      <c r="F12" s="9">
        <v>3358.4596453099998</v>
      </c>
      <c r="G12" s="9">
        <v>8981.3003556100102</v>
      </c>
      <c r="H12" s="9">
        <v>777500.74454558</v>
      </c>
      <c r="I12" s="9">
        <v>770362.87991023005</v>
      </c>
      <c r="J12" s="9">
        <v>0</v>
      </c>
      <c r="K12" s="9">
        <v>0</v>
      </c>
    </row>
    <row r="13" spans="1:11" s="1" customFormat="1" ht="13.8" x14ac:dyDescent="0.3">
      <c r="A13" s="6" t="s">
        <v>28</v>
      </c>
      <c r="B13" s="7" t="s">
        <v>29</v>
      </c>
      <c r="C13" s="8">
        <v>6</v>
      </c>
      <c r="D13" s="8">
        <v>1113697</v>
      </c>
      <c r="E13" s="9">
        <v>0</v>
      </c>
      <c r="F13" s="9">
        <v>0</v>
      </c>
      <c r="G13" s="9">
        <v>0</v>
      </c>
      <c r="H13" s="9">
        <v>17236.357016000002</v>
      </c>
      <c r="I13" s="9">
        <v>17449.181874000002</v>
      </c>
      <c r="J13" s="9">
        <v>0</v>
      </c>
      <c r="K13" s="9">
        <v>0</v>
      </c>
    </row>
    <row r="14" spans="1:11" s="1" customFormat="1" ht="13.8" x14ac:dyDescent="0.3">
      <c r="A14" s="6" t="s">
        <v>30</v>
      </c>
      <c r="B14" s="7" t="s">
        <v>31</v>
      </c>
      <c r="C14" s="8">
        <v>38</v>
      </c>
      <c r="D14" s="8">
        <v>2576197</v>
      </c>
      <c r="E14" s="9">
        <v>6561.4395814100099</v>
      </c>
      <c r="F14" s="9">
        <v>6305.5859436600003</v>
      </c>
      <c r="G14" s="9">
        <v>255.85363775000599</v>
      </c>
      <c r="H14" s="9">
        <v>99114.550042539995</v>
      </c>
      <c r="I14" s="9">
        <v>98665.067938010005</v>
      </c>
      <c r="J14" s="9">
        <v>0</v>
      </c>
      <c r="K14" s="9">
        <v>0</v>
      </c>
    </row>
    <row r="15" spans="1:11" s="1" customFormat="1" ht="13.8" x14ac:dyDescent="0.3">
      <c r="A15" s="6" t="s">
        <v>32</v>
      </c>
      <c r="B15" s="7" t="s">
        <v>33</v>
      </c>
      <c r="C15" s="8">
        <v>0</v>
      </c>
      <c r="D15" s="8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</row>
    <row r="16" spans="1:11" s="5" customFormat="1" ht="13.8" x14ac:dyDescent="0.3">
      <c r="A16" s="10" t="s">
        <v>34</v>
      </c>
      <c r="B16" s="11" t="s">
        <v>35</v>
      </c>
      <c r="C16" s="8">
        <v>17</v>
      </c>
      <c r="D16" s="8">
        <v>3212453</v>
      </c>
      <c r="E16" s="9">
        <v>6815.3493586300001</v>
      </c>
      <c r="F16" s="9">
        <v>2853.0640473200001</v>
      </c>
      <c r="G16" s="9">
        <v>3962.28531131</v>
      </c>
      <c r="H16" s="9">
        <v>72652.317299410002</v>
      </c>
      <c r="I16" s="9">
        <v>60559.046535720001</v>
      </c>
      <c r="J16" s="9">
        <v>0</v>
      </c>
      <c r="K16" s="9">
        <v>0</v>
      </c>
    </row>
    <row r="17" spans="1:11" s="1" customFormat="1" ht="13.8" x14ac:dyDescent="0.3">
      <c r="A17" s="6" t="s">
        <v>36</v>
      </c>
      <c r="B17" s="7" t="s">
        <v>37</v>
      </c>
      <c r="C17" s="8">
        <v>40</v>
      </c>
      <c r="D17" s="8">
        <v>1091883</v>
      </c>
      <c r="E17" s="9">
        <v>829.63220922999994</v>
      </c>
      <c r="F17" s="9">
        <v>562.93556511999998</v>
      </c>
      <c r="G17" s="9">
        <v>266.69664411000002</v>
      </c>
      <c r="H17" s="9">
        <v>27570.359871299999</v>
      </c>
      <c r="I17" s="9">
        <v>27409.659007350001</v>
      </c>
      <c r="J17" s="9">
        <v>0</v>
      </c>
      <c r="K17" s="9">
        <v>0</v>
      </c>
    </row>
    <row r="18" spans="1:11" s="1" customFormat="1" ht="13.8" x14ac:dyDescent="0.3">
      <c r="A18" s="6" t="s">
        <v>38</v>
      </c>
      <c r="B18" s="7" t="s">
        <v>39</v>
      </c>
      <c r="C18" s="8">
        <v>12</v>
      </c>
      <c r="D18" s="8">
        <v>546771</v>
      </c>
      <c r="E18" s="9">
        <v>0</v>
      </c>
      <c r="F18" s="9">
        <v>120.11512376</v>
      </c>
      <c r="G18" s="9">
        <v>-120.11512376</v>
      </c>
      <c r="H18" s="9">
        <v>9014.1560706500004</v>
      </c>
      <c r="I18" s="9">
        <v>9057.2096796599999</v>
      </c>
      <c r="J18" s="9">
        <v>0</v>
      </c>
      <c r="K18" s="9">
        <v>0</v>
      </c>
    </row>
    <row r="19" spans="1:11" s="1" customFormat="1" ht="13.8" x14ac:dyDescent="0.3">
      <c r="A19" s="12" t="s">
        <v>40</v>
      </c>
      <c r="B19" s="12" t="s">
        <v>41</v>
      </c>
      <c r="C19" s="13">
        <f>SUM($C$6:$C$18)</f>
        <v>715</v>
      </c>
      <c r="D19" s="13">
        <f>SUM($D$6:$D$18)</f>
        <v>50234958</v>
      </c>
      <c r="E19" s="14">
        <f>SUM($E$6:$E$18)</f>
        <v>48993.142545940012</v>
      </c>
      <c r="F19" s="14">
        <f>SUM($F$6:$F$18)</f>
        <v>22269.879986249995</v>
      </c>
      <c r="G19" s="14">
        <f>SUM($G$6:$G$18)</f>
        <v>26723.262559690018</v>
      </c>
      <c r="H19" s="14">
        <f>SUM($H$6:$H$18)</f>
        <v>1456806.2674335302</v>
      </c>
      <c r="I19" s="14">
        <f>SUM($I$6:$I$18)</f>
        <v>1428129.6930629797</v>
      </c>
      <c r="J19" s="15">
        <f>SUM($J$6:$J$18)</f>
        <v>0</v>
      </c>
      <c r="K19" s="15">
        <f>SUM($K$6:$K$18)</f>
        <v>0</v>
      </c>
    </row>
    <row r="20" spans="1:11" ht="14.4" x14ac:dyDescent="0.3"/>
  </sheetData>
  <mergeCells count="3">
    <mergeCell ref="A1:K1"/>
    <mergeCell ref="A2:K2"/>
    <mergeCell ref="A3:K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655320</xdr:colOff>
                <xdr:row>0</xdr:row>
                <xdr:rowOff>7620</xdr:rowOff>
              </from>
              <to>
                <xdr:col>4</xdr:col>
                <xdr:colOff>541020</xdr:colOff>
                <xdr:row>0</xdr:row>
                <xdr:rowOff>822960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Abhijeet Bhosale</cp:lastModifiedBy>
  <cp:lastPrinted>2026-01-07T03:57:39Z</cp:lastPrinted>
  <dcterms:created xsi:type="dcterms:W3CDTF">2026-01-07T03:51:06Z</dcterms:created>
  <dcterms:modified xsi:type="dcterms:W3CDTF">2026-01-13T06:58:42Z</dcterms:modified>
</cp:coreProperties>
</file>