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"/>
    </mc:Choice>
  </mc:AlternateContent>
  <xr:revisionPtr revIDLastSave="0" documentId="13_ncr:40009_{7FEA2DA0-CE8E-4ADC-8DDB-173B77457502}" xr6:coauthVersionLast="47" xr6:coauthVersionMax="47" xr10:uidLastSave="{00000000-0000-0000-0000-000000000000}"/>
  <bookViews>
    <workbookView xWindow="-120" yWindow="-120" windowWidth="20730" windowHeight="11160"/>
  </bookViews>
  <sheets>
    <sheet name="MCRSubclassification_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<sst xmlns="http://schemas.openxmlformats.org/spreadsheetml/2006/main" count="40" uniqueCount="40">
  <si>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Sr </t>
  </si>
  <si>
    <t xml:space="preserve">Scheme Name </t>
  </si>
  <si>
    <t>Average Net Assets Under Management for the month April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</si>
  <si>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</si>
  <si>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</si>
  <si>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</si>
  <si>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</si>
  <si>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</si>
  <si>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</si>
  <si>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</si>
  <si>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</si>
  <si>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</si>
  <si>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</si>
  <si>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</si>
  <si>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</si>
  <si>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</si>
  <si>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</si>
  <si>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</si>
  <si>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</si>
  <si>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</si>
  <si>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</si>
  <si>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</si>
  <si>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</si>
  <si>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</si>
  <si>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</si>
  <si>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</si>
  <si>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</si>
  <si>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</si>
  <si>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</si>
  <si>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</si>
  <si>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</si>
  <si>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</si>
  <si>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</si>
  <si>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 xml:space="preserve">Subclassification of Other Schemes Monthly Report for the month of April 2024 </t>
  </si>
  <si>
    <t>Funds Mobilized for the month of April 2024 (INR in crore)</t>
  </si>
  <si>
    <t>Repurchase/ Redemption for the month of April 2024 (INR in crore)</t>
  </si>
  <si>
    <t>Net Assets Under Management as on April 30, 2024 (INR in crore)</t>
  </si>
  <si>
    <t>No. of Schemes as on April 30, 2024</t>
  </si>
  <si>
    <t>No. of Folios as on April 30, 2024</t>
  </si>
  <si>
    <t>Net Inflow (+ve)/ Outflow (-ve) for the month of April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</si>
</sst>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24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b/>
      <sz val="12"/>
      <name val="Calibri"/>
      <family val="2"/>
    </font>
    <font>
      <sz val="11"/>
      <name val="Calibri"/>
      <family val="2"/>
    </font>
    <font>
      <b/>
      <sz val="5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21" fillId="33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0" xfId="0" applyFont="1" applyAlignment="1">
      <alignment vertical="top" wrapText="1"/>
    </xf>
    <xf numFmtId="43" fontId="22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9" fontId="22" fillId="0" borderId="10" xfId="1" applyNumberFormat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169" fontId="22" fillId="0" borderId="12" xfId="1" applyNumberFormat="1" applyFont="1" applyFill="1" applyBorder="1" applyAlignment="1">
      <alignment horizontal="right" vertical="center"/>
    </xf>
    <xf numFmtId="43" fontId="22" fillId="0" borderId="12" xfId="1" applyFont="1" applyFill="1" applyBorder="1" applyAlignment="1">
      <alignment horizontal="righ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/>
    </xf>
    <xf numFmtId="0" fontId="18" fillId="0" borderId="11" xfId="0" applyFont="1" applyBorder="1" applyAlignment="1">
      <alignment vertical="top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169" fontId="22" fillId="0" borderId="11" xfId="1" applyNumberFormat="1" applyFont="1" applyFill="1" applyBorder="1" applyAlignment="1">
      <alignment horizontal="right" vertical="center"/>
    </xf>
    <xf numFmtId="43" fontId="22" fillId="0" borderId="11" xfId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152400</xdr:rowOff>
        </xdr:from>
        <xdr:to>
          <xdr:col>3</xdr:col>
          <xdr:colOff>800100</xdr:colOff>
          <xdr:row>0</xdr:row>
          <xdr:rowOff>647700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6E8A65F-FA09-99B9-BCB3-2BCEA6749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64.5">
      <c r="A1" s="23"/>
      <c r="B1" s="23"/>
      <c r="C1" s="23"/>
      <c r="D1" s="23"/>
      <c r="E1" s="23"/>
      <c r="F1" s="23"/>
      <c r="G1" s="23"/>
      <c r="H1" s="23"/>
      <c r="I1" s="23"/>
    </row>
    <row r="2" spans="1:9" ht="15.75">
      <c r="A2" s="15" t="s">
        <v>33</v>
      </c>
      <c r="B2" s="15"/>
      <c r="C2" s="15"/>
      <c r="D2" s="15"/>
      <c r="E2" s="15"/>
      <c r="F2" s="15"/>
      <c r="G2" s="15"/>
      <c r="H2" s="15"/>
      <c r="I2" s="15"/>
    </row>
    <row r="3" spans="1:9" ht="94.5">
      <c r="A3" s="16" t="s">
        <v>0</v>
      </c>
      <c r="B3" s="16" t="s">
        <v>1</v>
      </c>
      <c r="C3" s="3" t="s">
        <v>37</v>
      </c>
      <c r="D3" s="3" t="s">
        <v>38</v>
      </c>
      <c r="E3" s="3" t="s">
        <v>34</v>
      </c>
      <c r="F3" s="3" t="s">
        <v>35</v>
      </c>
      <c r="G3" s="3" t="s">
        <v>39</v>
      </c>
      <c r="H3" s="3" t="s">
        <v>36</v>
      </c>
      <c r="I3" s="3" t="s">
        <v>2</v>
      </c>
    </row>
    <row r="4" spans="1:9" ht="15.75">
      <c r="A4" s="16" t="s">
        <v>3</v>
      </c>
      <c r="B4" s="17" t="s">
        <v>4</v>
      </c>
      <c r="C4" s="18"/>
      <c r="D4" s="18"/>
      <c r="E4" s="18"/>
      <c r="F4" s="18"/>
      <c r="G4" s="18"/>
      <c r="H4" s="18"/>
      <c r="I4" s="18"/>
    </row>
    <row r="5" spans="1:9" s="6" customFormat="1">
      <c r="A5" s="19" t="s">
        <v>5</v>
      </c>
      <c r="B5" s="20" t="s">
        <v>6</v>
      </c>
      <c r="C5" s="21">
        <v>120</v>
      </c>
      <c r="D5" s="21">
        <v>7509935</v>
      </c>
      <c r="E5" s="22">
        <v>8452.1838283899997</v>
      </c>
      <c r="F5" s="22">
        <v>2285.7997897300002</v>
      </c>
      <c r="G5" s="22">
        <v>6166.3840386600004</v>
      </c>
      <c r="H5" s="22">
        <v>107072.11254313</v>
      </c>
      <c r="I5" s="22">
        <v>102864.6789997</v>
      </c>
    </row>
    <row r="6" spans="1:9" s="6" customFormat="1">
      <c r="A6" s="11" t="s">
        <v>7</v>
      </c>
      <c r="B6" s="12" t="s">
        <v>8</v>
      </c>
      <c r="C6" s="13">
        <v>2</v>
      </c>
      <c r="D6" s="13">
        <v>238891</v>
      </c>
      <c r="E6" s="14">
        <v>87.478817030000002</v>
      </c>
      <c r="F6" s="14">
        <v>33.799908350000003</v>
      </c>
      <c r="G6" s="14">
        <v>53.678908679999999</v>
      </c>
      <c r="H6" s="14">
        <v>4307.1701350000003</v>
      </c>
      <c r="I6" s="14">
        <v>4349.4189210000004</v>
      </c>
    </row>
    <row r="7" spans="1:9" s="6" customFormat="1">
      <c r="A7" s="4" t="s">
        <v>9</v>
      </c>
      <c r="B7" s="5" t="s">
        <v>10</v>
      </c>
      <c r="C7" s="9">
        <v>77</v>
      </c>
      <c r="D7" s="9">
        <v>147588</v>
      </c>
      <c r="E7" s="7">
        <v>1401.1925382300001</v>
      </c>
      <c r="F7" s="7">
        <v>1002.35919241</v>
      </c>
      <c r="G7" s="7">
        <v>398.83334581999998</v>
      </c>
      <c r="H7" s="7">
        <v>93620.632213260003</v>
      </c>
      <c r="I7" s="7">
        <v>92907.348914799994</v>
      </c>
    </row>
    <row r="8" spans="1:9" s="6" customFormat="1">
      <c r="A8" s="4" t="s">
        <v>11</v>
      </c>
      <c r="B8" s="5" t="s">
        <v>12</v>
      </c>
      <c r="C8" s="9">
        <v>7</v>
      </c>
      <c r="D8" s="9">
        <v>15130</v>
      </c>
      <c r="E8" s="7">
        <v>60.204016789999997</v>
      </c>
      <c r="F8" s="7">
        <v>147.62313660000001</v>
      </c>
      <c r="G8" s="7">
        <v>-87.419119809999998</v>
      </c>
      <c r="H8" s="7">
        <v>14708.551079999999</v>
      </c>
      <c r="I8" s="7">
        <v>14693.09283</v>
      </c>
    </row>
    <row r="9" spans="1:9" s="6" customFormat="1">
      <c r="A9" s="4" t="s">
        <v>13</v>
      </c>
      <c r="B9" s="5" t="s">
        <v>14</v>
      </c>
      <c r="C9" s="9">
        <v>7</v>
      </c>
      <c r="D9" s="9">
        <v>71852</v>
      </c>
      <c r="E9" s="7">
        <v>26.27894693</v>
      </c>
      <c r="F9" s="7">
        <v>33.702634060000001</v>
      </c>
      <c r="G9" s="7">
        <v>-7.4236871300000002</v>
      </c>
      <c r="H9" s="7">
        <v>3346.0364596999998</v>
      </c>
      <c r="I9" s="7">
        <v>3336.6190524600001</v>
      </c>
    </row>
    <row r="10" spans="1:9" s="6" customFormat="1">
      <c r="A10" s="4" t="s">
        <v>15</v>
      </c>
      <c r="B10" s="5" t="s">
        <v>16</v>
      </c>
      <c r="C10" s="9">
        <v>17</v>
      </c>
      <c r="D10" s="9">
        <v>5183711</v>
      </c>
      <c r="E10" s="7">
        <v>704.03395978000003</v>
      </c>
      <c r="F10" s="7">
        <v>1099.73093064</v>
      </c>
      <c r="G10" s="7">
        <v>-395.69697086000002</v>
      </c>
      <c r="H10" s="7">
        <v>32789.005176999999</v>
      </c>
      <c r="I10" s="7">
        <v>32855.409677570002</v>
      </c>
    </row>
    <row r="11" spans="1:9" s="6" customFormat="1">
      <c r="A11" s="4" t="s">
        <v>17</v>
      </c>
      <c r="B11" s="5" t="s">
        <v>18</v>
      </c>
      <c r="C11" s="9">
        <v>145</v>
      </c>
      <c r="D11" s="9">
        <v>11258767</v>
      </c>
      <c r="E11" s="7">
        <v>8166.1609236800005</v>
      </c>
      <c r="F11" s="7">
        <v>3026.6439190199999</v>
      </c>
      <c r="G11" s="7">
        <v>5139.5170046599997</v>
      </c>
      <c r="H11" s="7">
        <v>569330.71061833994</v>
      </c>
      <c r="I11" s="7">
        <v>559676.62363028002</v>
      </c>
    </row>
    <row r="12" spans="1:9" s="6" customFormat="1">
      <c r="A12" s="4" t="s">
        <v>19</v>
      </c>
      <c r="B12" s="5" t="s">
        <v>20</v>
      </c>
      <c r="C12" s="9">
        <v>6</v>
      </c>
      <c r="D12" s="9">
        <v>432486</v>
      </c>
      <c r="E12" s="7">
        <v>49.882865099999997</v>
      </c>
      <c r="F12" s="7">
        <v>7.3284595000000001</v>
      </c>
      <c r="G12" s="7">
        <v>42.554405600000003</v>
      </c>
      <c r="H12" s="7">
        <v>10724.0270736</v>
      </c>
      <c r="I12" s="7">
        <v>10816.0298814</v>
      </c>
    </row>
    <row r="13" spans="1:9" s="6" customFormat="1">
      <c r="A13" s="4" t="s">
        <v>21</v>
      </c>
      <c r="B13" s="5" t="s">
        <v>22</v>
      </c>
      <c r="C13" s="9">
        <v>27</v>
      </c>
      <c r="D13" s="9">
        <v>2118038</v>
      </c>
      <c r="E13" s="7">
        <v>6520.4116354300004</v>
      </c>
      <c r="F13" s="7">
        <v>6615.6149461599998</v>
      </c>
      <c r="G13" s="7">
        <v>-95.203310729999401</v>
      </c>
      <c r="H13" s="7">
        <v>96333.807590910001</v>
      </c>
      <c r="I13" s="7">
        <v>96985.395991199999</v>
      </c>
    </row>
    <row r="14" spans="1:9" s="6" customFormat="1">
      <c r="A14" s="4" t="s">
        <v>23</v>
      </c>
      <c r="B14" s="5" t="s">
        <v>24</v>
      </c>
      <c r="C14" s="9">
        <v>0</v>
      </c>
      <c r="D14" s="9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s="6" customFormat="1">
      <c r="A15" s="4" t="s">
        <v>25</v>
      </c>
      <c r="B15" s="5" t="s">
        <v>26</v>
      </c>
      <c r="C15" s="9">
        <v>11</v>
      </c>
      <c r="D15" s="9">
        <v>220436</v>
      </c>
      <c r="E15" s="7">
        <v>710.90831816000002</v>
      </c>
      <c r="F15" s="7">
        <v>50.784858579999998</v>
      </c>
      <c r="G15" s="7">
        <v>660.12345958000003</v>
      </c>
      <c r="H15" s="7">
        <v>5660.1801394800004</v>
      </c>
      <c r="I15" s="7">
        <v>5472.7176370400002</v>
      </c>
    </row>
    <row r="16" spans="1:9" s="6" customFormat="1">
      <c r="A16" s="4" t="s">
        <v>27</v>
      </c>
      <c r="B16" s="5" t="s">
        <v>28</v>
      </c>
      <c r="C16" s="9">
        <v>42</v>
      </c>
      <c r="D16" s="9">
        <v>759809</v>
      </c>
      <c r="E16" s="7">
        <v>227.89106181</v>
      </c>
      <c r="F16" s="7">
        <v>444.00624139000001</v>
      </c>
      <c r="G16" s="7">
        <v>-216.11517957999999</v>
      </c>
      <c r="H16" s="7">
        <v>16776.723269689999</v>
      </c>
      <c r="I16" s="7">
        <v>17018.114372209999</v>
      </c>
    </row>
    <row r="17" spans="1:9" s="6" customFormat="1">
      <c r="A17" s="4" t="s">
        <v>29</v>
      </c>
      <c r="B17" s="5" t="s">
        <v>30</v>
      </c>
      <c r="C17" s="9">
        <v>13</v>
      </c>
      <c r="D17" s="9">
        <v>752314</v>
      </c>
      <c r="E17" s="7">
        <v>4.9683382800000002</v>
      </c>
      <c r="F17" s="7">
        <v>159.24182895000001</v>
      </c>
      <c r="G17" s="7">
        <v>-154.27349067</v>
      </c>
      <c r="H17" s="7">
        <v>7815.1830984899998</v>
      </c>
      <c r="I17" s="7">
        <v>7956.4425936600001</v>
      </c>
    </row>
    <row r="18" spans="1:9">
      <c r="A18" s="2" t="s">
        <v>31</v>
      </c>
      <c r="B18" s="2" t="s">
        <v>32</v>
      </c>
      <c r="C18" s="10">
        <f>SUM($C$5:$C$17)</f>
        <v>474</v>
      </c>
      <c r="D18" s="10">
        <f>SUM($D$5:$D$17)</f>
        <v>28708957</v>
      </c>
      <c r="E18" s="8">
        <f>SUM($E$5:$E$17)</f>
        <v>26411.595249610004</v>
      </c>
      <c r="F18" s="8">
        <f>SUM($F$5:$F$17)</f>
        <v>14906.635845389999</v>
      </c>
      <c r="G18" s="8">
        <f>SUM($G$5:$G$17)</f>
        <v>11504.959404219999</v>
      </c>
      <c r="H18" s="8">
        <f>SUM($H$5:$H$17)</f>
        <v>962484.13939859997</v>
      </c>
      <c r="I18" s="8">
        <f>SUM($I$5:$I$17)</f>
        <v>948931.89250131999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371475</xdr:colOff>
                <xdr:row>0</xdr:row>
                <xdr:rowOff>152400</xdr:rowOff>
              </from>
              <to>
                <xdr:col>3</xdr:col>
                <xdr:colOff>800100</xdr:colOff>
                <xdr:row>0</xdr:row>
                <xdr:rowOff>647700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MCRSubclassification_Report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Meena</cp:lastModifiedBy>
  <cp:lastPrinted>2024-05-09T11:02:33Z</cp:lastPrinted>
  <dcterms:created xsi:type="dcterms:W3CDTF">2024-05-09T10:50:45Z</dcterms:created>
  <dcterms:modified xsi:type="dcterms:W3CDTF">2024-05-09T11:03:00Z</dcterms:modified>
</cp:coreProperties>
</file>